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ilslibrariesinfo.sharepoint.com/sites/RSANFP/Shared Documents/Supervisors/RIP/Communications with Members/Feb UG Comm Pack/Fee Struct/"/>
    </mc:Choice>
  </mc:AlternateContent>
  <xr:revisionPtr revIDLastSave="0" documentId="8_{F53C96B7-5F54-482C-B935-1BD2080BF666}" xr6:coauthVersionLast="47" xr6:coauthVersionMax="47" xr10:uidLastSave="{00000000-0000-0000-0000-000000000000}"/>
  <bookViews>
    <workbookView xWindow="-28920" yWindow="-120" windowWidth="29040" windowHeight="15840" activeTab="1" xr2:uid="{42DD1DF3-9A8F-4459-880D-6AE78D2CCE85}"/>
  </bookViews>
  <sheets>
    <sheet name="Target Revenue Sheet" sheetId="1" r:id="rId1"/>
    <sheet name="Fee Model FY25-FY29" sheetId="2" r:id="rId2"/>
  </sheets>
  <definedNames>
    <definedName name="_xlnm._FilterDatabase" localSheetId="1" hidden="1">'Fee Model FY25-FY29'!$A$2:$X$50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<sst xmlns="http://schemas.openxmlformats.org/spreadsheetml/2006/main" count="262" uniqueCount="167">
  <si>
    <t>Target total revenue needed FY29</t>
  </si>
  <si>
    <t>Per building for additional buildings</t>
  </si>
  <si>
    <t>Interest income</t>
  </si>
  <si>
    <t>Base fee</t>
  </si>
  <si>
    <t>Net of interest</t>
  </si>
  <si>
    <t>Minimum fee</t>
  </si>
  <si>
    <t>Target Revenue needed from membership fees</t>
  </si>
  <si>
    <t>Enrollment Band Multiplier</t>
  </si>
  <si>
    <t>Fees from Publics</t>
  </si>
  <si>
    <t>Number paying minimum fee</t>
  </si>
  <si>
    <t>-- Not Counting McLean County</t>
  </si>
  <si>
    <t>Grant for Publics</t>
  </si>
  <si>
    <t>Total from Publics</t>
  </si>
  <si>
    <t>Enrollment Band</t>
  </si>
  <si>
    <t>Enrollment</t>
  </si>
  <si>
    <t>Cost</t>
  </si>
  <si>
    <t>UL</t>
  </si>
  <si>
    <t>Fees from Non-Publics</t>
  </si>
  <si>
    <t>&lt;200</t>
  </si>
  <si>
    <t>Grant for Non-Publics</t>
  </si>
  <si>
    <t>&lt;500</t>
  </si>
  <si>
    <t>Total from Non-Publics</t>
  </si>
  <si>
    <t>&lt;1000</t>
  </si>
  <si>
    <t>&gt;1001</t>
  </si>
  <si>
    <t>Grand total</t>
  </si>
  <si>
    <t>LLSAP Grant from RAILS</t>
  </si>
  <si>
    <t>Non-Public Revenue Breakout</t>
  </si>
  <si>
    <t>Factor</t>
  </si>
  <si>
    <t>Revenue</t>
  </si>
  <si>
    <t>Enrolled</t>
  </si>
  <si>
    <t>Base fee (flate rate)</t>
  </si>
  <si>
    <t>Building rate (flat rate per)</t>
  </si>
  <si>
    <t>Total</t>
  </si>
  <si>
    <t>FY29 Revenue achieved</t>
  </si>
  <si>
    <t>Plus / Minus over Goal</t>
  </si>
  <si>
    <t xml:space="preserve"> Library Name</t>
  </si>
  <si>
    <t>Member Code</t>
  </si>
  <si>
    <t>Type</t>
  </si>
  <si>
    <t>Number of Buildings</t>
  </si>
  <si>
    <t>Abingdon-Avon SD #276</t>
  </si>
  <si>
    <t>AB-ALL</t>
  </si>
  <si>
    <t>School</t>
  </si>
  <si>
    <t>No</t>
  </si>
  <si>
    <t>A-C Central C.U.S.D. #262</t>
  </si>
  <si>
    <t>A0-ALL</t>
  </si>
  <si>
    <t>AlWood CUSD #225</t>
  </si>
  <si>
    <t>A5-ALL</t>
  </si>
  <si>
    <t>Astoria CUSD 1</t>
  </si>
  <si>
    <t>ASTORIA-HS</t>
  </si>
  <si>
    <t>Beardstown CUSD #15</t>
  </si>
  <si>
    <t>BB-ALL</t>
  </si>
  <si>
    <t>Blessing-Rieman College of Nursing and Health Sciences</t>
  </si>
  <si>
    <t>BN_BLESSHP</t>
  </si>
  <si>
    <t>Academic</t>
  </si>
  <si>
    <t>Bradford CUSD #1</t>
  </si>
  <si>
    <t>BF_BRDF-SD</t>
  </si>
  <si>
    <t>Yes</t>
  </si>
  <si>
    <t>Bushnell-Prairie City CUSD #170</t>
  </si>
  <si>
    <t>BS_BPCCUSD</t>
  </si>
  <si>
    <t>Cambridge CUSD #227</t>
  </si>
  <si>
    <t>C5-ALL</t>
  </si>
  <si>
    <t>Camp Point CUSD #3</t>
  </si>
  <si>
    <t>CENTRAL-HS</t>
  </si>
  <si>
    <t>Canton Union SD #66</t>
  </si>
  <si>
    <t>CNTON-HS</t>
  </si>
  <si>
    <t>Deer Creek-Mackinaw CUSD #701</t>
  </si>
  <si>
    <t>DM-ALL</t>
  </si>
  <si>
    <t>Delavan SD #703</t>
  </si>
  <si>
    <t>DELAVAN-SD</t>
  </si>
  <si>
    <t>East Peoria CHSD #309</t>
  </si>
  <si>
    <t>EH_EPEO-HS</t>
  </si>
  <si>
    <t>Eureka Community Unit School District No. 140</t>
  </si>
  <si>
    <t>E0-ALL</t>
  </si>
  <si>
    <t>Farmington Central CUSD #265</t>
  </si>
  <si>
    <t>FD_FARM-SD</t>
  </si>
  <si>
    <t>Flanagan-Cornell District #74</t>
  </si>
  <si>
    <t>FH-ALL</t>
  </si>
  <si>
    <t>Fulton County CUSD #3</t>
  </si>
  <si>
    <t>F0-ALL</t>
  </si>
  <si>
    <t>Galva CUSD #224</t>
  </si>
  <si>
    <t>GC-ALL</t>
  </si>
  <si>
    <t>Graham Hospital Association</t>
  </si>
  <si>
    <t>GS_GHSN</t>
  </si>
  <si>
    <t>Havana CUSD #126</t>
  </si>
  <si>
    <t>H0-ALL</t>
  </si>
  <si>
    <t>Henry-Senachwine CUD #5</t>
  </si>
  <si>
    <t>H5-ALL</t>
  </si>
  <si>
    <t>Heyworth CUSD #4</t>
  </si>
  <si>
    <t>HW-ALL</t>
  </si>
  <si>
    <t>Illini Bluffs UD #327</t>
  </si>
  <si>
    <t>B5-ALL</t>
  </si>
  <si>
    <t>Illinois Valley Central UD #321</t>
  </si>
  <si>
    <t>IV-ALL</t>
  </si>
  <si>
    <t>Illinois Veterans Home - Quincy</t>
  </si>
  <si>
    <t>IL_VETHOME</t>
  </si>
  <si>
    <t>Special</t>
  </si>
  <si>
    <t>Kewanee CUSD #229</t>
  </si>
  <si>
    <t>KH_KWNE-HS</t>
  </si>
  <si>
    <t>McLean County Historical Society</t>
  </si>
  <si>
    <t>MS_MC-HIST</t>
  </si>
  <si>
    <t>Mercer County School District #404</t>
  </si>
  <si>
    <t>AC_ALDO-SD</t>
  </si>
  <si>
    <t>Midwest Central CUSD 191</t>
  </si>
  <si>
    <t>M0-ALL</t>
  </si>
  <si>
    <t>Olympia CUSD #16</t>
  </si>
  <si>
    <t>O0-ALL</t>
  </si>
  <si>
    <t>Pleasant Plains CUSD #8</t>
  </si>
  <si>
    <t>PX-ALL</t>
  </si>
  <si>
    <t>Pontiac Township HSD #90</t>
  </si>
  <si>
    <t>PT_PONT-HS</t>
  </si>
  <si>
    <t>Quincy Notre Dame High School</t>
  </si>
  <si>
    <t>QNOTR-D-HS</t>
  </si>
  <si>
    <t>R.O.W.V.A. Community Unit School District #208</t>
  </si>
  <si>
    <t>ROWVA-HS</t>
  </si>
  <si>
    <t>Roanoke-Benson CUSD #60</t>
  </si>
  <si>
    <t>RB_ROA-HS</t>
  </si>
  <si>
    <t>Saint Mark Catholic School Library</t>
  </si>
  <si>
    <t>ST_MARKS</t>
  </si>
  <si>
    <t>Spoon River College</t>
  </si>
  <si>
    <t>S0_SRCC-C</t>
  </si>
  <si>
    <t>Spoon River Valley CUSD #4</t>
  </si>
  <si>
    <t>SVALLEY-SD</t>
  </si>
  <si>
    <t>Stark County CUSD #100</t>
  </si>
  <si>
    <t>SC-ALL</t>
  </si>
  <si>
    <t>Unity High CUSD # 4 Mendon</t>
  </si>
  <si>
    <t>UNITY-HS</t>
  </si>
  <si>
    <t>Virginia Community Unit #64</t>
  </si>
  <si>
    <t>VS_VERG-HS</t>
  </si>
  <si>
    <t>Washington CHSD #308</t>
  </si>
  <si>
    <t>WH_WASH-HS</t>
  </si>
  <si>
    <t>West Central SD 235</t>
  </si>
  <si>
    <t>UC_W-CNTRL</t>
  </si>
  <si>
    <t>Wethersfield CUSD #230</t>
  </si>
  <si>
    <t>WFIELD-230</t>
  </si>
  <si>
    <t>Winchester CUSD #1</t>
  </si>
  <si>
    <t>S5-ALL</t>
  </si>
  <si>
    <t>FY26 total w/ non-OCLC</t>
  </si>
  <si>
    <t>FY26 non-OCLC surcharge</t>
  </si>
  <si>
    <t>FY27 non-OCLC surcharge</t>
  </si>
  <si>
    <t>FY27 total w/ non-OCLC</t>
  </si>
  <si>
    <t>FY28 non-OCLC surcharge</t>
  </si>
  <si>
    <t>FY28 total w/ non-OCLC</t>
  </si>
  <si>
    <t>FY29 non-OCLC surcharge</t>
  </si>
  <si>
    <t>FY29 total w/ non-OCLC</t>
  </si>
  <si>
    <t>The fee structure for school, academic, and special libraries is based on the following components:</t>
  </si>
  <si>
    <t>Enrollment data was averaged using the previous 3 years of data and only includes enrollment in buildings with RSA libraries operating in them.</t>
  </si>
  <si>
    <t>FY29 Base fee</t>
  </si>
  <si>
    <t>FY29 Building rate of $1750 after first</t>
  </si>
  <si>
    <t>FY25 (FY24 + greater of 150 or 3%)</t>
  </si>
  <si>
    <t>FY29 (with adjustments)</t>
  </si>
  <si>
    <t>FY26 phase in</t>
  </si>
  <si>
    <t>FY27 phase in</t>
  </si>
  <si>
    <t>FY28 phase in</t>
  </si>
  <si>
    <t>FY25 Including non-OCLC surcharge</t>
  </si>
  <si>
    <t>Only for libraries who do not have an OCLC membership</t>
  </si>
  <si>
    <t>-------------&gt;</t>
  </si>
  <si>
    <t>Non-OCLC 10% Surcharge</t>
  </si>
  <si>
    <t>FY29 Enrollment Band fee</t>
  </si>
  <si>
    <t>Union List membership depreciated starting FY26.</t>
  </si>
  <si>
    <r>
      <t>1.</t>
    </r>
    <r>
      <rPr>
        <b/>
        <sz val="7"/>
        <color theme="1"/>
        <rFont val="Aptos"/>
        <family val="2"/>
      </rPr>
      <t xml:space="preserve">      </t>
    </r>
    <r>
      <rPr>
        <b/>
        <sz val="12"/>
        <color theme="1"/>
        <rFont val="Aptos"/>
        <family val="2"/>
      </rPr>
      <t>A flat base fee of $2,000.</t>
    </r>
  </si>
  <si>
    <r>
      <t>2.</t>
    </r>
    <r>
      <rPr>
        <b/>
        <sz val="7"/>
        <color theme="1"/>
        <rFont val="Aptos"/>
        <family val="2"/>
      </rPr>
      <t xml:space="preserve">      </t>
    </r>
    <r>
      <rPr>
        <b/>
        <sz val="12"/>
        <color theme="1"/>
        <rFont val="Aptos"/>
        <family val="2"/>
      </rPr>
      <t>A per-building fee of $1,750 for each building after the first building automated in Workflows.</t>
    </r>
  </si>
  <si>
    <r>
      <t>3.</t>
    </r>
    <r>
      <rPr>
        <b/>
        <sz val="7"/>
        <color theme="1"/>
        <rFont val="Aptos"/>
        <family val="2"/>
      </rPr>
      <t xml:space="preserve">      </t>
    </r>
    <r>
      <rPr>
        <b/>
        <sz val="12"/>
        <color theme="1"/>
        <rFont val="Aptos"/>
        <family val="2"/>
      </rPr>
      <t xml:space="preserve">A flat tiered fee based on the size of enrollment. There are 4 enrollment bands with a multiplier of $1,125 per band. </t>
    </r>
  </si>
  <si>
    <r>
      <t>·</t>
    </r>
    <r>
      <rPr>
        <b/>
        <sz val="7"/>
        <color theme="1"/>
        <rFont val="Aptos"/>
        <family val="2"/>
      </rPr>
      <t xml:space="preserve">         </t>
    </r>
    <r>
      <rPr>
        <b/>
        <sz val="12"/>
        <color theme="1"/>
        <rFont val="Aptos"/>
        <family val="2"/>
      </rPr>
      <t>School enrollment bands are as follows:</t>
    </r>
  </si>
  <si>
    <r>
      <t>o</t>
    </r>
    <r>
      <rPr>
        <b/>
        <sz val="7"/>
        <color theme="1"/>
        <rFont val="Aptos"/>
        <family val="2"/>
      </rPr>
      <t xml:space="preserve">   </t>
    </r>
    <r>
      <rPr>
        <b/>
        <sz val="12"/>
        <color theme="1"/>
        <rFont val="Aptos"/>
        <family val="2"/>
      </rPr>
      <t>Band 1: fewer than 200 students - $1,125</t>
    </r>
  </si>
  <si>
    <r>
      <t>o</t>
    </r>
    <r>
      <rPr>
        <b/>
        <sz val="7"/>
        <color theme="1"/>
        <rFont val="Aptos"/>
        <family val="2"/>
      </rPr>
      <t xml:space="preserve">   </t>
    </r>
    <r>
      <rPr>
        <b/>
        <sz val="12"/>
        <color theme="1"/>
        <rFont val="Aptos"/>
        <family val="2"/>
      </rPr>
      <t>Band 2: between 201 and 500 students - $2,250</t>
    </r>
  </si>
  <si>
    <r>
      <t>o</t>
    </r>
    <r>
      <rPr>
        <b/>
        <sz val="7"/>
        <color theme="1"/>
        <rFont val="Aptos"/>
        <family val="2"/>
      </rPr>
      <t xml:space="preserve">   </t>
    </r>
    <r>
      <rPr>
        <b/>
        <sz val="12"/>
        <color theme="1"/>
        <rFont val="Aptos"/>
        <family val="2"/>
      </rPr>
      <t>Band 3: between 501 and 1,000 students - $3,375</t>
    </r>
  </si>
  <si>
    <r>
      <t>o</t>
    </r>
    <r>
      <rPr>
        <b/>
        <sz val="7"/>
        <color theme="1"/>
        <rFont val="Aptos"/>
        <family val="2"/>
      </rPr>
      <t xml:space="preserve">   </t>
    </r>
    <r>
      <rPr>
        <b/>
        <sz val="12"/>
        <color theme="1"/>
        <rFont val="Aptos"/>
        <family val="2"/>
      </rPr>
      <t>Band 4: above 1,001 students - $4,500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</si>
</sst>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00_);_(&quot;$&quot;* \(#,##0.000\);_(&quot;$&quot;* &quot;-&quot;??_);_(@_)"/>
    <numFmt numFmtId="166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ptos"/>
      <family val="2"/>
    </font>
    <font>
      <sz val="11"/>
      <color theme="1"/>
      <name val="Aptos"/>
      <family val="2"/>
    </font>
    <font>
      <sz val="11"/>
      <color rgb="FFFFFFFF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1"/>
      <color rgb="FF000000"/>
      <name val="Aptos"/>
      <family val="2"/>
    </font>
    <font>
      <b/>
      <sz val="11"/>
      <color rgb="FFFF0000"/>
      <name val="Aptos"/>
      <family val="2"/>
    </font>
    <font>
      <b/>
      <sz val="11"/>
      <color rgb="FFFFFFFF"/>
      <name val="Aptos"/>
      <family val="2"/>
    </font>
    <font>
      <sz val="11"/>
      <color rgb="FF808080"/>
      <name val="Aptos"/>
      <family val="2"/>
    </font>
    <font>
      <sz val="11"/>
      <color theme="0" tint="-0.249977111117893"/>
      <name val="Aptos"/>
      <family val="2"/>
    </font>
    <font>
      <sz val="11"/>
      <color rgb="FFC00000"/>
      <name val="Aptos"/>
      <family val="2"/>
    </font>
    <font>
      <sz val="11"/>
      <color rgb="FFFF0000"/>
      <name val="Aptos"/>
      <family val="2"/>
    </font>
    <font>
      <b/>
      <i/>
      <u val="singleAccounting"/>
      <sz val="11"/>
      <color theme="0" tint="-0.249977111117893"/>
      <name val="Aptos"/>
      <family val="2"/>
    </font>
    <font>
      <b/>
      <i/>
      <u val="singleAccounting"/>
      <sz val="11"/>
      <color rgb="FF000000"/>
      <name val="Aptos"/>
      <family val="2"/>
    </font>
    <font>
      <b/>
      <sz val="12"/>
      <color theme="1"/>
      <name val="Aptos"/>
      <family val="2"/>
    </font>
    <font>
      <b/>
      <sz val="11"/>
      <color theme="1"/>
      <name val="Aptos"/>
      <family val="2"/>
    </font>
    <font>
      <b/>
      <sz val="7"/>
      <color theme="1"/>
      <name val="Aptos"/>
      <family val="2"/>
    </font>
    <font>
      <sz val="11"/>
      <color theme="0" tint="-0.499984740745262"/>
      <name val="Aptos"/>
      <family val="2"/>
    </font>
    <font>
      <b/>
      <i/>
      <u val="singleAccounting"/>
      <sz val="11"/>
      <color theme="0" tint="-0.499984740745262"/>
      <name val="Aptos"/>
      <family val="2"/>
    </font>
  </fonts>
  <fills count="26">
    <fill>
      <patternFill patternType="none"/>
    </fill>
    <fill>
      <patternFill patternType="gray125"/>
    </fill>
    <fill>
      <patternFill patternType="solid">
        <fgColor rgb="FFFCE4D6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D9FFEA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4472C4"/>
        <bgColor rgb="FF4472C4"/>
      </patternFill>
    </fill>
    <fill>
      <patternFill patternType="solid">
        <fgColor rgb="FFDDEBF7"/>
        <bgColor rgb="FF000000"/>
      </patternFill>
    </fill>
    <fill>
      <patternFill patternType="solid">
        <fgColor rgb="FFF2F8EE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D6DCE4"/>
        <bgColor rgb="FFD9E1F2"/>
      </patternFill>
    </fill>
    <fill>
      <patternFill patternType="solid">
        <fgColor rgb="FFD6DCE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D9E1F2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2" fillId="2" borderId="1" xfId="0" applyFont="1" applyFill="1" applyBorder="1" applyAlignment="1">
      <alignment vertical="center" wrapText="1"/>
    </xf>
    <xf numFmtId="10" fontId="2" fillId="2" borderId="3" xfId="3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4" fillId="3" borderId="0" xfId="2" applyNumberFormat="1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10" fontId="2" fillId="0" borderId="3" xfId="3" applyNumberFormat="1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3" fillId="0" borderId="4" xfId="0" applyFont="1" applyBorder="1" applyAlignment="1">
      <alignment vertical="center" wrapText="1"/>
    </xf>
    <xf numFmtId="10" fontId="2" fillId="0" borderId="5" xfId="3" applyNumberFormat="1" applyFont="1" applyFill="1" applyBorder="1" applyAlignment="1">
      <alignment vertical="center" wrapText="1"/>
    </xf>
    <xf numFmtId="2" fontId="4" fillId="5" borderId="0" xfId="0" applyNumberFormat="1" applyFont="1" applyFill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2" fontId="3" fillId="6" borderId="0" xfId="0" applyNumberFormat="1" applyFont="1" applyFill="1" applyAlignment="1">
      <alignment vertical="center" wrapText="1"/>
    </xf>
    <xf numFmtId="10" fontId="3" fillId="7" borderId="4" xfId="3" applyNumberFormat="1" applyFont="1" applyFill="1" applyBorder="1" applyAlignment="1">
      <alignment vertical="center" wrapText="1"/>
    </xf>
    <xf numFmtId="10" fontId="2" fillId="7" borderId="5" xfId="3" applyNumberFormat="1" applyFont="1" applyFill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10" fontId="3" fillId="0" borderId="0" xfId="3" applyNumberFormat="1" applyFont="1" applyFill="1" applyBorder="1" applyAlignment="1">
      <alignment vertical="center" wrapText="1"/>
    </xf>
    <xf numFmtId="165" fontId="3" fillId="7" borderId="1" xfId="2" applyNumberFormat="1" applyFont="1" applyFill="1" applyBorder="1" applyAlignment="1">
      <alignment vertical="center" wrapText="1"/>
    </xf>
    <xf numFmtId="165" fontId="3" fillId="0" borderId="4" xfId="2" applyNumberFormat="1" applyFont="1" applyFill="1" applyBorder="1" applyAlignment="1">
      <alignment vertical="center" wrapText="1"/>
    </xf>
    <xf numFmtId="0" fontId="3" fillId="8" borderId="0" xfId="0" applyFont="1" applyFill="1" applyAlignment="1">
      <alignment horizontal="right" vertical="center" wrapText="1"/>
    </xf>
    <xf numFmtId="43" fontId="3" fillId="9" borderId="4" xfId="1" applyFont="1" applyFill="1" applyBorder="1" applyAlignment="1">
      <alignment vertical="center" wrapText="1"/>
    </xf>
    <xf numFmtId="10" fontId="2" fillId="9" borderId="5" xfId="3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8" borderId="0" xfId="0" applyFont="1" applyFill="1" applyAlignment="1">
      <alignment vertical="center" wrapText="1"/>
    </xf>
    <xf numFmtId="165" fontId="3" fillId="9" borderId="1" xfId="2" applyNumberFormat="1" applyFont="1" applyFill="1" applyBorder="1" applyAlignment="1">
      <alignment vertical="center" wrapText="1"/>
    </xf>
    <xf numFmtId="0" fontId="5" fillId="8" borderId="0" xfId="0" applyFont="1" applyFill="1" applyAlignment="1">
      <alignment vertical="center" wrapText="1"/>
    </xf>
    <xf numFmtId="165" fontId="3" fillId="0" borderId="0" xfId="2" applyNumberFormat="1" applyFont="1" applyFill="1" applyBorder="1" applyAlignment="1">
      <alignment vertical="center" wrapText="1"/>
    </xf>
    <xf numFmtId="10" fontId="2" fillId="0" borderId="0" xfId="3" applyNumberFormat="1" applyFont="1" applyFill="1" applyBorder="1" applyAlignment="1">
      <alignment vertical="center" wrapText="1"/>
    </xf>
    <xf numFmtId="10" fontId="5" fillId="2" borderId="7" xfId="3" applyNumberFormat="1" applyFont="1" applyFill="1" applyBorder="1" applyAlignment="1">
      <alignment vertical="center" wrapText="1"/>
    </xf>
    <xf numFmtId="10" fontId="2" fillId="2" borderId="9" xfId="3" applyNumberFormat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10" xfId="0" applyFont="1" applyBorder="1" applyAlignment="1">
      <alignment vertical="center" wrapText="1"/>
    </xf>
    <xf numFmtId="10" fontId="2" fillId="0" borderId="11" xfId="3" applyNumberFormat="1" applyFont="1" applyFill="1" applyBorder="1" applyAlignment="1">
      <alignment vertical="center" wrapText="1"/>
    </xf>
    <xf numFmtId="0" fontId="3" fillId="24" borderId="14" xfId="0" applyFont="1" applyFill="1" applyBorder="1" applyAlignment="1">
      <alignment vertical="center" wrapText="1"/>
    </xf>
    <xf numFmtId="0" fontId="3" fillId="24" borderId="14" xfId="0" applyFont="1" applyFill="1" applyBorder="1" applyAlignment="1">
      <alignment wrapText="1"/>
    </xf>
    <xf numFmtId="0" fontId="3" fillId="24" borderId="15" xfId="0" applyFont="1" applyFill="1" applyBorder="1" applyAlignment="1">
      <alignment wrapText="1"/>
    </xf>
    <xf numFmtId="44" fontId="6" fillId="0" borderId="0" xfId="2" applyFont="1" applyFill="1" applyBorder="1" applyAlignment="1">
      <alignment horizontal="right" vertical="center" wrapText="1"/>
    </xf>
    <xf numFmtId="165" fontId="6" fillId="0" borderId="0" xfId="2" applyNumberFormat="1" applyFont="1" applyFill="1" applyBorder="1" applyAlignment="1">
      <alignment vertical="center" wrapText="1"/>
    </xf>
    <xf numFmtId="0" fontId="3" fillId="24" borderId="0" xfId="0" applyFont="1" applyFill="1" applyAlignment="1">
      <alignment vertical="center" wrapText="1"/>
    </xf>
    <xf numFmtId="0" fontId="3" fillId="24" borderId="0" xfId="0" applyFont="1" applyFill="1" applyAlignment="1">
      <alignment wrapText="1"/>
    </xf>
    <xf numFmtId="0" fontId="3" fillId="24" borderId="17" xfId="0" applyFont="1" applyFill="1" applyBorder="1" applyAlignment="1">
      <alignment wrapText="1"/>
    </xf>
    <xf numFmtId="0" fontId="5" fillId="0" borderId="6" xfId="0" applyFont="1" applyBorder="1" applyAlignment="1">
      <alignment vertical="center" wrapText="1"/>
    </xf>
    <xf numFmtId="44" fontId="5" fillId="0" borderId="6" xfId="2" applyFont="1" applyFill="1" applyBorder="1" applyAlignment="1">
      <alignment horizontal="right" vertical="center" wrapText="1"/>
    </xf>
    <xf numFmtId="0" fontId="5" fillId="10" borderId="0" xfId="0" applyFont="1" applyFill="1" applyAlignment="1">
      <alignment vertical="center" wrapText="1"/>
    </xf>
    <xf numFmtId="44" fontId="5" fillId="10" borderId="0" xfId="2" applyFont="1" applyFill="1" applyBorder="1" applyAlignment="1">
      <alignment horizontal="right" vertical="center" wrapText="1"/>
    </xf>
    <xf numFmtId="165" fontId="5" fillId="0" borderId="0" xfId="2" applyNumberFormat="1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44" fontId="5" fillId="4" borderId="0" xfId="2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44" fontId="5" fillId="3" borderId="0" xfId="2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24" borderId="0" xfId="0" applyFont="1" applyFill="1" applyAlignment="1">
      <alignment vertical="center" wrapText="1"/>
    </xf>
    <xf numFmtId="44" fontId="3" fillId="0" borderId="0" xfId="2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44" fontId="2" fillId="0" borderId="11" xfId="0" applyNumberFormat="1" applyFont="1" applyBorder="1" applyAlignment="1">
      <alignment vertical="center" wrapText="1"/>
    </xf>
    <xf numFmtId="0" fontId="3" fillId="24" borderId="19" xfId="0" applyFont="1" applyFill="1" applyBorder="1" applyAlignment="1">
      <alignment vertical="center" wrapText="1"/>
    </xf>
    <xf numFmtId="0" fontId="3" fillId="24" borderId="19" xfId="0" applyFont="1" applyFill="1" applyBorder="1" applyAlignment="1">
      <alignment wrapText="1"/>
    </xf>
    <xf numFmtId="0" fontId="3" fillId="24" borderId="20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vertical="center"/>
    </xf>
    <xf numFmtId="43" fontId="3" fillId="23" borderId="0" xfId="1" applyFont="1" applyFill="1" applyBorder="1" applyAlignment="1">
      <alignment vertical="center"/>
    </xf>
    <xf numFmtId="0" fontId="3" fillId="25" borderId="25" xfId="0" applyFont="1" applyFill="1" applyBorder="1" applyAlignment="1">
      <alignment vertical="center"/>
    </xf>
    <xf numFmtId="43" fontId="3" fillId="25" borderId="26" xfId="1" applyFont="1" applyFill="1" applyBorder="1" applyAlignment="1">
      <alignment vertical="center"/>
    </xf>
    <xf numFmtId="0" fontId="3" fillId="25" borderId="26" xfId="0" applyFont="1" applyFill="1" applyBorder="1" applyAlignment="1">
      <alignment vertical="center"/>
    </xf>
    <xf numFmtId="0" fontId="8" fillId="25" borderId="26" xfId="0" applyFont="1" applyFill="1" applyBorder="1" applyAlignment="1">
      <alignment horizontal="center" vertical="center"/>
    </xf>
    <xf numFmtId="0" fontId="3" fillId="25" borderId="26" xfId="0" applyFont="1" applyFill="1" applyBorder="1" applyAlignment="1">
      <alignment vertical="center" wrapText="1"/>
    </xf>
    <xf numFmtId="0" fontId="3" fillId="25" borderId="27" xfId="0" applyFont="1" applyFill="1" applyBorder="1" applyAlignment="1">
      <alignment vertical="center"/>
    </xf>
    <xf numFmtId="0" fontId="9" fillId="11" borderId="21" xfId="0" applyFont="1" applyFill="1" applyBorder="1" applyAlignment="1">
      <alignment vertical="center" wrapText="1"/>
    </xf>
    <xf numFmtId="0" fontId="9" fillId="11" borderId="21" xfId="0" applyFont="1" applyFill="1" applyBorder="1" applyAlignment="1">
      <alignment horizontal="center" vertical="center" wrapText="1"/>
    </xf>
    <xf numFmtId="164" fontId="9" fillId="11" borderId="21" xfId="0" applyNumberFormat="1" applyFont="1" applyFill="1" applyBorder="1" applyAlignment="1">
      <alignment horizontal="center" vertical="center" wrapText="1"/>
    </xf>
    <xf numFmtId="1" fontId="2" fillId="10" borderId="21" xfId="0" applyNumberFormat="1" applyFont="1" applyFill="1" applyBorder="1" applyAlignment="1">
      <alignment horizontal="center" vertical="center" wrapText="1"/>
    </xf>
    <xf numFmtId="166" fontId="2" fillId="4" borderId="21" xfId="3" applyNumberFormat="1" applyFont="1" applyFill="1" applyBorder="1" applyAlignment="1">
      <alignment horizontal="center" vertical="center" wrapText="1"/>
    </xf>
    <xf numFmtId="2" fontId="2" fillId="3" borderId="21" xfId="2" applyNumberFormat="1" applyFont="1" applyFill="1" applyBorder="1" applyAlignment="1">
      <alignment horizontal="center" vertical="center" wrapText="1"/>
    </xf>
    <xf numFmtId="4" fontId="2" fillId="12" borderId="21" xfId="0" applyNumberFormat="1" applyFont="1" applyFill="1" applyBorder="1" applyAlignment="1">
      <alignment horizontal="center" vertical="center" wrapText="1"/>
    </xf>
    <xf numFmtId="4" fontId="2" fillId="13" borderId="21" xfId="0" applyNumberFormat="1" applyFont="1" applyFill="1" applyBorder="1" applyAlignment="1">
      <alignment horizontal="center" vertical="center" wrapText="1"/>
    </xf>
    <xf numFmtId="4" fontId="2" fillId="9" borderId="21" xfId="0" applyNumberFormat="1" applyFont="1" applyFill="1" applyBorder="1" applyAlignment="1">
      <alignment horizontal="center" vertical="center" wrapText="1"/>
    </xf>
    <xf numFmtId="4" fontId="2" fillId="14" borderId="21" xfId="0" applyNumberFormat="1" applyFont="1" applyFill="1" applyBorder="1" applyAlignment="1">
      <alignment horizontal="center" vertical="center" wrapText="1"/>
    </xf>
    <xf numFmtId="0" fontId="2" fillId="15" borderId="21" xfId="0" applyFont="1" applyFill="1" applyBorder="1" applyAlignment="1">
      <alignment horizontal="center" vertical="center" wrapText="1"/>
    </xf>
    <xf numFmtId="0" fontId="2" fillId="23" borderId="23" xfId="0" applyFont="1" applyFill="1" applyBorder="1" applyAlignment="1">
      <alignment horizontal="center" vertical="center" wrapText="1"/>
    </xf>
    <xf numFmtId="4" fontId="2" fillId="12" borderId="24" xfId="0" applyNumberFormat="1" applyFont="1" applyFill="1" applyBorder="1" applyAlignment="1">
      <alignment horizontal="center" vertical="center" wrapText="1"/>
    </xf>
    <xf numFmtId="43" fontId="2" fillId="13" borderId="24" xfId="1" applyFont="1" applyFill="1" applyBorder="1" applyAlignment="1">
      <alignment horizontal="center" vertical="center" wrapText="1"/>
    </xf>
    <xf numFmtId="4" fontId="2" fillId="9" borderId="24" xfId="0" applyNumberFormat="1" applyFont="1" applyFill="1" applyBorder="1" applyAlignment="1">
      <alignment horizontal="center" vertical="center" wrapText="1"/>
    </xf>
    <xf numFmtId="4" fontId="2" fillId="14" borderId="24" xfId="0" applyNumberFormat="1" applyFont="1" applyFill="1" applyBorder="1" applyAlignment="1">
      <alignment horizontal="center" vertical="center" wrapText="1"/>
    </xf>
    <xf numFmtId="0" fontId="2" fillId="15" borderId="24" xfId="0" applyFont="1" applyFill="1" applyBorder="1" applyAlignment="1">
      <alignment horizontal="center" vertical="center" wrapText="1"/>
    </xf>
    <xf numFmtId="4" fontId="2" fillId="15" borderId="24" xfId="0" applyNumberFormat="1" applyFont="1" applyFill="1" applyBorder="1" applyAlignment="1">
      <alignment horizontal="center" vertical="center" wrapText="1"/>
    </xf>
    <xf numFmtId="0" fontId="7" fillId="17" borderId="22" xfId="0" applyFont="1" applyFill="1" applyBorder="1" applyAlignment="1">
      <alignment vertical="center"/>
    </xf>
    <xf numFmtId="164" fontId="3" fillId="16" borderId="22" xfId="0" applyNumberFormat="1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right" vertical="center" wrapText="1"/>
    </xf>
    <xf numFmtId="2" fontId="7" fillId="4" borderId="22" xfId="3" applyNumberFormat="1" applyFont="1" applyFill="1" applyBorder="1" applyAlignment="1">
      <alignment vertical="center" wrapText="1"/>
    </xf>
    <xf numFmtId="2" fontId="7" fillId="3" borderId="22" xfId="2" applyNumberFormat="1" applyFont="1" applyFill="1" applyBorder="1" applyAlignment="1">
      <alignment vertical="center" wrapText="1"/>
    </xf>
    <xf numFmtId="4" fontId="3" fillId="12" borderId="22" xfId="3" applyNumberFormat="1" applyFont="1" applyFill="1" applyBorder="1" applyAlignment="1">
      <alignment vertical="center"/>
    </xf>
    <xf numFmtId="4" fontId="3" fillId="13" borderId="22" xfId="3" applyNumberFormat="1" applyFont="1" applyFill="1" applyBorder="1" applyAlignment="1">
      <alignment vertical="center"/>
    </xf>
    <xf numFmtId="4" fontId="3" fillId="9" borderId="22" xfId="3" applyNumberFormat="1" applyFont="1" applyFill="1" applyBorder="1" applyAlignment="1">
      <alignment vertical="center"/>
    </xf>
    <xf numFmtId="4" fontId="3" fillId="14" borderId="22" xfId="3" applyNumberFormat="1" applyFont="1" applyFill="1" applyBorder="1" applyAlignment="1">
      <alignment vertical="center"/>
    </xf>
    <xf numFmtId="43" fontId="3" fillId="15" borderId="22" xfId="1" applyFont="1" applyFill="1" applyBorder="1" applyAlignment="1">
      <alignment vertical="center" wrapText="1"/>
    </xf>
    <xf numFmtId="43" fontId="10" fillId="13" borderId="22" xfId="1" applyFont="1" applyFill="1" applyBorder="1" applyAlignment="1">
      <alignment vertical="center"/>
    </xf>
    <xf numFmtId="43" fontId="2" fillId="13" borderId="22" xfId="1" applyFont="1" applyFill="1" applyBorder="1" applyAlignment="1">
      <alignment vertical="center"/>
    </xf>
    <xf numFmtId="43" fontId="10" fillId="9" borderId="22" xfId="1" applyFont="1" applyFill="1" applyBorder="1" applyAlignment="1">
      <alignment vertical="center"/>
    </xf>
    <xf numFmtId="43" fontId="2" fillId="9" borderId="22" xfId="1" applyFont="1" applyFill="1" applyBorder="1" applyAlignment="1">
      <alignment vertical="center"/>
    </xf>
    <xf numFmtId="43" fontId="10" fillId="14" borderId="22" xfId="1" applyFont="1" applyFill="1" applyBorder="1" applyAlignment="1">
      <alignment vertical="center"/>
    </xf>
    <xf numFmtId="43" fontId="2" fillId="14" borderId="22" xfId="1" applyFont="1" applyFill="1" applyBorder="1" applyAlignment="1">
      <alignment vertical="center"/>
    </xf>
    <xf numFmtId="43" fontId="10" fillId="15" borderId="22" xfId="0" applyNumberFormat="1" applyFont="1" applyFill="1" applyBorder="1" applyAlignment="1">
      <alignment vertical="center"/>
    </xf>
    <xf numFmtId="43" fontId="2" fillId="22" borderId="22" xfId="1" applyFont="1" applyFill="1" applyBorder="1" applyAlignment="1">
      <alignment vertical="center"/>
    </xf>
    <xf numFmtId="0" fontId="3" fillId="17" borderId="12" xfId="0" applyFont="1" applyFill="1" applyBorder="1" applyAlignment="1">
      <alignment vertical="center" wrapText="1"/>
    </xf>
    <xf numFmtId="0" fontId="3" fillId="17" borderId="12" xfId="0" applyFont="1" applyFill="1" applyBorder="1" applyAlignment="1">
      <alignment vertical="center"/>
    </xf>
    <xf numFmtId="164" fontId="3" fillId="16" borderId="12" xfId="0" applyNumberFormat="1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right" vertical="center" wrapText="1"/>
    </xf>
    <xf numFmtId="2" fontId="7" fillId="4" borderId="12" xfId="3" applyNumberFormat="1" applyFont="1" applyFill="1" applyBorder="1" applyAlignment="1">
      <alignment vertical="center" wrapText="1"/>
    </xf>
    <xf numFmtId="2" fontId="7" fillId="3" borderId="12" xfId="2" applyNumberFormat="1" applyFont="1" applyFill="1" applyBorder="1" applyAlignment="1">
      <alignment vertical="center" wrapText="1"/>
    </xf>
    <xf numFmtId="4" fontId="3" fillId="12" borderId="12" xfId="3" applyNumberFormat="1" applyFont="1" applyFill="1" applyBorder="1" applyAlignment="1">
      <alignment vertical="center"/>
    </xf>
    <xf numFmtId="4" fontId="3" fillId="13" borderId="12" xfId="3" applyNumberFormat="1" applyFont="1" applyFill="1" applyBorder="1" applyAlignment="1">
      <alignment vertical="center"/>
    </xf>
    <xf numFmtId="4" fontId="3" fillId="9" borderId="12" xfId="3" applyNumberFormat="1" applyFont="1" applyFill="1" applyBorder="1" applyAlignment="1">
      <alignment vertical="center"/>
    </xf>
    <xf numFmtId="4" fontId="3" fillId="14" borderId="12" xfId="3" applyNumberFormat="1" applyFont="1" applyFill="1" applyBorder="1" applyAlignment="1">
      <alignment vertical="center"/>
    </xf>
    <xf numFmtId="43" fontId="3" fillId="15" borderId="12" xfId="1" applyFont="1" applyFill="1" applyBorder="1" applyAlignment="1">
      <alignment vertical="center" wrapText="1"/>
    </xf>
    <xf numFmtId="43" fontId="10" fillId="13" borderId="12" xfId="1" applyFont="1" applyFill="1" applyBorder="1" applyAlignment="1">
      <alignment vertical="center"/>
    </xf>
    <xf numFmtId="43" fontId="2" fillId="13" borderId="12" xfId="1" applyFont="1" applyFill="1" applyBorder="1" applyAlignment="1">
      <alignment vertical="center"/>
    </xf>
    <xf numFmtId="43" fontId="10" fillId="9" borderId="12" xfId="1" applyFont="1" applyFill="1" applyBorder="1" applyAlignment="1">
      <alignment vertical="center"/>
    </xf>
    <xf numFmtId="43" fontId="2" fillId="9" borderId="12" xfId="1" applyFont="1" applyFill="1" applyBorder="1" applyAlignment="1">
      <alignment vertical="center"/>
    </xf>
    <xf numFmtId="43" fontId="10" fillId="14" borderId="12" xfId="1" applyFont="1" applyFill="1" applyBorder="1" applyAlignment="1">
      <alignment vertical="center"/>
    </xf>
    <xf numFmtId="43" fontId="2" fillId="14" borderId="12" xfId="1" applyFont="1" applyFill="1" applyBorder="1" applyAlignment="1">
      <alignment vertical="center"/>
    </xf>
    <xf numFmtId="43" fontId="10" fillId="15" borderId="12" xfId="0" applyNumberFormat="1" applyFont="1" applyFill="1" applyBorder="1" applyAlignment="1">
      <alignment vertical="center"/>
    </xf>
    <xf numFmtId="43" fontId="2" fillId="22" borderId="12" xfId="1" applyFont="1" applyFill="1" applyBorder="1" applyAlignment="1">
      <alignment vertical="center"/>
    </xf>
    <xf numFmtId="0" fontId="3" fillId="16" borderId="12" xfId="0" applyFont="1" applyFill="1" applyBorder="1" applyAlignment="1">
      <alignment vertical="center" wrapText="1"/>
    </xf>
    <xf numFmtId="0" fontId="7" fillId="17" borderId="12" xfId="0" applyFont="1" applyFill="1" applyBorder="1" applyAlignment="1">
      <alignment vertical="center"/>
    </xf>
    <xf numFmtId="43" fontId="3" fillId="20" borderId="12" xfId="1" applyFont="1" applyFill="1" applyBorder="1" applyAlignment="1">
      <alignment vertical="center" wrapText="1"/>
    </xf>
    <xf numFmtId="0" fontId="3" fillId="18" borderId="12" xfId="0" applyFont="1" applyFill="1" applyBorder="1" applyAlignment="1">
      <alignment vertical="center" wrapText="1"/>
    </xf>
    <xf numFmtId="0" fontId="3" fillId="18" borderId="12" xfId="0" applyFont="1" applyFill="1" applyBorder="1" applyAlignment="1">
      <alignment vertical="center"/>
    </xf>
    <xf numFmtId="164" fontId="3" fillId="19" borderId="12" xfId="0" applyNumberFormat="1" applyFont="1" applyFill="1" applyBorder="1" applyAlignment="1">
      <alignment horizontal="center" vertical="center" wrapText="1"/>
    </xf>
    <xf numFmtId="4" fontId="11" fillId="0" borderId="12" xfId="3" applyNumberFormat="1" applyFont="1" applyFill="1" applyBorder="1" applyAlignment="1">
      <alignment vertical="center"/>
    </xf>
    <xf numFmtId="43" fontId="11" fillId="0" borderId="12" xfId="1" applyFont="1" applyFill="1" applyBorder="1" applyAlignment="1">
      <alignment vertical="center" wrapText="1"/>
    </xf>
    <xf numFmtId="43" fontId="12" fillId="13" borderId="12" xfId="1" applyFont="1" applyFill="1" applyBorder="1" applyAlignment="1">
      <alignment vertical="center"/>
    </xf>
    <xf numFmtId="43" fontId="12" fillId="9" borderId="12" xfId="1" applyFont="1" applyFill="1" applyBorder="1" applyAlignment="1">
      <alignment vertical="center"/>
    </xf>
    <xf numFmtId="43" fontId="12" fillId="14" borderId="12" xfId="1" applyFont="1" applyFill="1" applyBorder="1" applyAlignment="1">
      <alignment vertical="center"/>
    </xf>
    <xf numFmtId="43" fontId="12" fillId="15" borderId="12" xfId="0" applyNumberFormat="1" applyFont="1" applyFill="1" applyBorder="1" applyAlignment="1">
      <alignment vertical="center"/>
    </xf>
    <xf numFmtId="0" fontId="13" fillId="16" borderId="12" xfId="0" applyFont="1" applyFill="1" applyBorder="1" applyAlignment="1">
      <alignment vertical="center" wrapText="1"/>
    </xf>
    <xf numFmtId="43" fontId="7" fillId="20" borderId="12" xfId="1" applyFont="1" applyFill="1" applyBorder="1" applyAlignment="1">
      <alignment vertical="center" wrapText="1"/>
    </xf>
    <xf numFmtId="0" fontId="13" fillId="18" borderId="12" xfId="0" applyFont="1" applyFill="1" applyBorder="1" applyAlignment="1">
      <alignment vertical="center" wrapText="1"/>
    </xf>
    <xf numFmtId="0" fontId="7" fillId="18" borderId="12" xfId="0" applyFont="1" applyFill="1" applyBorder="1" applyAlignment="1">
      <alignment vertical="center"/>
    </xf>
    <xf numFmtId="43" fontId="14" fillId="0" borderId="12" xfId="1" applyFont="1" applyFill="1" applyBorder="1" applyAlignment="1">
      <alignment vertical="center" wrapText="1"/>
    </xf>
    <xf numFmtId="0" fontId="3" fillId="19" borderId="12" xfId="0" applyFont="1" applyFill="1" applyBorder="1" applyAlignment="1">
      <alignment vertical="center" wrapText="1"/>
    </xf>
    <xf numFmtId="43" fontId="15" fillId="21" borderId="12" xfId="1" applyFont="1" applyFill="1" applyBorder="1" applyAlignment="1">
      <alignment vertical="center" wrapText="1"/>
    </xf>
    <xf numFmtId="0" fontId="3" fillId="18" borderId="0" xfId="0" applyFont="1" applyFill="1" applyAlignment="1">
      <alignment vertical="center" wrapText="1"/>
    </xf>
    <xf numFmtId="0" fontId="3" fillId="18" borderId="0" xfId="0" applyFont="1" applyFill="1" applyAlignment="1">
      <alignment vertical="center"/>
    </xf>
    <xf numFmtId="3" fontId="2" fillId="18" borderId="12" xfId="0" applyNumberFormat="1" applyFont="1" applyFill="1" applyBorder="1" applyAlignment="1">
      <alignment horizontal="right" vertical="center" wrapText="1"/>
    </xf>
    <xf numFmtId="0" fontId="3" fillId="18" borderId="0" xfId="0" applyFont="1" applyFill="1" applyAlignment="1">
      <alignment horizontal="center" vertical="center"/>
    </xf>
    <xf numFmtId="43" fontId="2" fillId="18" borderId="12" xfId="0" applyNumberFormat="1" applyFont="1" applyFill="1" applyBorder="1" applyAlignment="1">
      <alignment vertical="center" wrapText="1"/>
    </xf>
    <xf numFmtId="4" fontId="2" fillId="18" borderId="12" xfId="3" applyNumberFormat="1" applyFont="1" applyFill="1" applyBorder="1" applyAlignment="1">
      <alignment vertical="center"/>
    </xf>
    <xf numFmtId="43" fontId="2" fillId="18" borderId="12" xfId="1" applyFont="1" applyFill="1" applyBorder="1" applyAlignment="1">
      <alignment vertical="center" wrapText="1"/>
    </xf>
    <xf numFmtId="43" fontId="2" fillId="23" borderId="4" xfId="1" applyFont="1" applyFill="1" applyBorder="1" applyAlignment="1">
      <alignment vertical="center" wrapText="1"/>
    </xf>
    <xf numFmtId="0" fontId="3" fillId="16" borderId="22" xfId="0" applyFont="1" applyFill="1" applyBorder="1" applyAlignment="1">
      <alignment vertical="center" wrapText="1"/>
    </xf>
    <xf numFmtId="44" fontId="2" fillId="2" borderId="2" xfId="1" applyNumberFormat="1" applyFont="1" applyFill="1" applyBorder="1" applyAlignment="1">
      <alignment horizontal="right" vertical="center" wrapText="1"/>
    </xf>
    <xf numFmtId="44" fontId="2" fillId="0" borderId="2" xfId="1" applyNumberFormat="1" applyFont="1" applyFill="1" applyBorder="1" applyAlignment="1">
      <alignment horizontal="right" vertical="center" wrapText="1"/>
    </xf>
    <xf numFmtId="44" fontId="2" fillId="0" borderId="0" xfId="1" applyNumberFormat="1" applyFont="1" applyFill="1" applyBorder="1" applyAlignment="1">
      <alignment horizontal="right" vertical="center" wrapText="1"/>
    </xf>
    <xf numFmtId="44" fontId="6" fillId="0" borderId="0" xfId="1" applyNumberFormat="1" applyFont="1" applyFill="1" applyBorder="1" applyAlignment="1">
      <alignment horizontal="right" vertical="center" wrapText="1"/>
    </xf>
    <xf numFmtId="44" fontId="7" fillId="7" borderId="0" xfId="1" applyNumberFormat="1" applyFont="1" applyFill="1" applyBorder="1" applyAlignment="1">
      <alignment vertical="center" wrapText="1"/>
    </xf>
    <xf numFmtId="44" fontId="2" fillId="7" borderId="2" xfId="1" applyNumberFormat="1" applyFont="1" applyFill="1" applyBorder="1" applyAlignment="1">
      <alignment vertical="center" wrapText="1"/>
    </xf>
    <xf numFmtId="44" fontId="2" fillId="0" borderId="0" xfId="1" applyNumberFormat="1" applyFont="1" applyFill="1" applyBorder="1" applyAlignment="1">
      <alignment vertical="center" wrapText="1"/>
    </xf>
    <xf numFmtId="44" fontId="7" fillId="9" borderId="0" xfId="1" applyNumberFormat="1" applyFont="1" applyFill="1" applyBorder="1" applyAlignment="1">
      <alignment vertical="center" wrapText="1"/>
    </xf>
    <xf numFmtId="44" fontId="2" fillId="9" borderId="2" xfId="1" applyNumberFormat="1" applyFont="1" applyFill="1" applyBorder="1" applyAlignment="1">
      <alignment vertical="center" wrapText="1"/>
    </xf>
    <xf numFmtId="44" fontId="6" fillId="2" borderId="8" xfId="1" applyNumberFormat="1" applyFont="1" applyFill="1" applyBorder="1" applyAlignment="1">
      <alignment vertical="center" wrapText="1"/>
    </xf>
    <xf numFmtId="44" fontId="2" fillId="0" borderId="6" xfId="1" applyNumberFormat="1" applyFont="1" applyFill="1" applyBorder="1" applyAlignment="1">
      <alignment horizontal="right" vertical="center" wrapText="1"/>
    </xf>
    <xf numFmtId="44" fontId="4" fillId="3" borderId="0" xfId="1" applyNumberFormat="1" applyFont="1" applyFill="1" applyBorder="1" applyAlignment="1">
      <alignment horizontal="right" vertical="center" wrapText="1"/>
    </xf>
    <xf numFmtId="44" fontId="4" fillId="4" borderId="0" xfId="1" applyNumberFormat="1" applyFont="1" applyFill="1" applyBorder="1" applyAlignment="1">
      <alignment horizontal="right" vertical="center" wrapText="1"/>
    </xf>
    <xf numFmtId="44" fontId="4" fillId="5" borderId="0" xfId="1" applyNumberFormat="1" applyFont="1" applyFill="1" applyBorder="1" applyAlignment="1">
      <alignment horizontal="right" vertical="center" wrapText="1"/>
    </xf>
    <xf numFmtId="44" fontId="3" fillId="6" borderId="0" xfId="1" applyNumberFormat="1" applyFont="1" applyFill="1" applyBorder="1" applyAlignment="1">
      <alignment vertical="center" wrapText="1"/>
    </xf>
    <xf numFmtId="44" fontId="3" fillId="8" borderId="0" xfId="0" applyNumberFormat="1" applyFont="1" applyFill="1" applyAlignment="1">
      <alignment horizontal="right" vertical="center" wrapText="1"/>
    </xf>
    <xf numFmtId="0" fontId="16" fillId="24" borderId="13" xfId="0" applyFont="1" applyFill="1" applyBorder="1" applyAlignment="1">
      <alignment vertical="center"/>
    </xf>
    <xf numFmtId="0" fontId="17" fillId="24" borderId="14" xfId="0" applyFont="1" applyFill="1" applyBorder="1" applyAlignment="1">
      <alignment horizontal="right" vertical="center" wrapText="1"/>
    </xf>
    <xf numFmtId="0" fontId="16" fillId="24" borderId="16" xfId="0" applyFont="1" applyFill="1" applyBorder="1" applyAlignment="1">
      <alignment horizontal="left" vertical="center" indent="5"/>
    </xf>
    <xf numFmtId="0" fontId="17" fillId="24" borderId="0" xfId="0" applyFont="1" applyFill="1" applyAlignment="1">
      <alignment horizontal="right" vertical="center" wrapText="1"/>
    </xf>
    <xf numFmtId="0" fontId="17" fillId="24" borderId="0" xfId="0" applyFont="1" applyFill="1" applyAlignment="1">
      <alignment vertical="center" wrapText="1"/>
    </xf>
    <xf numFmtId="0" fontId="16" fillId="24" borderId="16" xfId="0" applyFont="1" applyFill="1" applyBorder="1" applyAlignment="1">
      <alignment horizontal="left" vertical="center" indent="8"/>
    </xf>
    <xf numFmtId="0" fontId="16" fillId="24" borderId="16" xfId="0" applyFont="1" applyFill="1" applyBorder="1" applyAlignment="1">
      <alignment horizontal="left" vertical="center" indent="13"/>
    </xf>
    <xf numFmtId="0" fontId="16" fillId="24" borderId="16" xfId="0" applyFont="1" applyFill="1" applyBorder="1" applyAlignment="1">
      <alignment vertical="center"/>
    </xf>
    <xf numFmtId="0" fontId="16" fillId="24" borderId="18" xfId="0" applyFont="1" applyFill="1" applyBorder="1" applyAlignment="1">
      <alignment horizontal="left" vertical="center" indent="2"/>
    </xf>
    <xf numFmtId="0" fontId="17" fillId="24" borderId="19" xfId="0" applyFont="1" applyFill="1" applyBorder="1" applyAlignment="1">
      <alignment vertical="center" wrapText="1"/>
    </xf>
    <xf numFmtId="0" fontId="3" fillId="0" borderId="0" xfId="0" quotePrefix="1" applyFont="1" applyAlignment="1">
      <alignment vertical="center"/>
    </xf>
    <xf numFmtId="0" fontId="17" fillId="8" borderId="6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43" fontId="19" fillId="23" borderId="23" xfId="1" applyFont="1" applyFill="1" applyBorder="1" applyAlignment="1">
      <alignment vertical="center" wrapText="1"/>
    </xf>
    <xf numFmtId="43" fontId="19" fillId="23" borderId="23" xfId="1" quotePrefix="1" applyFont="1" applyFill="1" applyBorder="1" applyAlignment="1">
      <alignment vertical="center" wrapText="1"/>
    </xf>
    <xf numFmtId="43" fontId="20" fillId="23" borderId="23" xfId="1" applyFont="1" applyFill="1" applyBorder="1" applyAlignment="1">
      <alignment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CF64-A8FC-47D7-A861-C50D78419953}">
  <dimension ref="A1:R24"/>
  <sheetViews>
    <sheetView workbookViewId="0">
      <selection activeCell="H8" sqref="H8"/>
    </sheetView>
  </sheetViews>
  <sheetFormatPr defaultColWidth="8.7109375" defaultRowHeight="15" x14ac:dyDescent="0.25"/>
  <cols>
    <col min="1" max="1" width="17.42578125" style="5" customWidth="1"/>
    <col min="2" max="2" width="19.42578125" style="5" customWidth="1"/>
    <col min="3" max="3" width="9.140625" style="5" bestFit="1" customWidth="1"/>
    <col min="4" max="4" width="8.7109375" style="5"/>
    <col min="5" max="5" width="25.7109375" style="5" customWidth="1"/>
    <col min="6" max="6" width="12.5703125" style="5" customWidth="1"/>
    <col min="7" max="7" width="13.140625" style="5" customWidth="1"/>
    <col min="8" max="17" width="8.7109375" style="5"/>
    <col min="18" max="18" width="12.42578125" style="5" customWidth="1"/>
    <col min="19" max="16384" width="8.7109375" style="5"/>
  </cols>
  <sheetData>
    <row r="1" spans="1:18" ht="45" x14ac:dyDescent="0.25">
      <c r="A1" s="1" t="s">
        <v>0</v>
      </c>
      <c r="B1" s="156">
        <v>2178276</v>
      </c>
      <c r="C1" s="2">
        <v>1</v>
      </c>
      <c r="D1" s="3"/>
      <c r="E1" s="4" t="s">
        <v>1</v>
      </c>
      <c r="F1" s="167">
        <v>1750</v>
      </c>
      <c r="G1" s="3"/>
      <c r="H1" s="3"/>
    </row>
    <row r="2" spans="1:18" x14ac:dyDescent="0.25">
      <c r="A2" s="6" t="s">
        <v>2</v>
      </c>
      <c r="B2" s="157">
        <v>14000</v>
      </c>
      <c r="C2" s="7">
        <v>6.4271010652460934E-3</v>
      </c>
      <c r="D2" s="3"/>
      <c r="E2" s="8" t="s">
        <v>3</v>
      </c>
      <c r="F2" s="168">
        <v>2000</v>
      </c>
      <c r="G2" s="3"/>
      <c r="H2" s="3"/>
    </row>
    <row r="3" spans="1:18" x14ac:dyDescent="0.25">
      <c r="A3" s="9" t="s">
        <v>4</v>
      </c>
      <c r="B3" s="158">
        <v>2164276</v>
      </c>
      <c r="C3" s="10">
        <v>0.99357289893475387</v>
      </c>
      <c r="D3" s="3"/>
      <c r="E3" s="11" t="s">
        <v>5</v>
      </c>
      <c r="F3" s="169">
        <v>3200</v>
      </c>
      <c r="G3" s="3"/>
      <c r="H3" s="3"/>
    </row>
    <row r="4" spans="1:18" ht="45" x14ac:dyDescent="0.25">
      <c r="A4" s="12" t="s">
        <v>6</v>
      </c>
      <c r="B4" s="159">
        <v>1364276</v>
      </c>
      <c r="C4" s="10">
        <v>0.62630998092069146</v>
      </c>
      <c r="D4" s="13"/>
      <c r="E4" s="14" t="s">
        <v>7</v>
      </c>
      <c r="F4" s="170">
        <v>1125</v>
      </c>
      <c r="G4" s="3"/>
      <c r="H4" s="3"/>
    </row>
    <row r="5" spans="1:18" ht="30" x14ac:dyDescent="0.25">
      <c r="A5" s="15" t="s">
        <v>8</v>
      </c>
      <c r="B5" s="160">
        <v>1091420.8</v>
      </c>
      <c r="C5" s="16">
        <v>0.5010479847365531</v>
      </c>
      <c r="D5" s="13"/>
      <c r="E5" s="17" t="s">
        <v>9</v>
      </c>
      <c r="F5" s="3">
        <v>11</v>
      </c>
      <c r="G5" s="182" t="s">
        <v>10</v>
      </c>
      <c r="H5" s="3"/>
    </row>
    <row r="6" spans="1:18" x14ac:dyDescent="0.25">
      <c r="A6" s="15" t="s">
        <v>11</v>
      </c>
      <c r="B6" s="160">
        <v>440000.00000000006</v>
      </c>
      <c r="C6" s="16">
        <v>0.20199460490773441</v>
      </c>
      <c r="D6" s="13"/>
      <c r="E6" s="18"/>
      <c r="F6" s="3"/>
      <c r="G6" s="3"/>
      <c r="H6" s="3"/>
    </row>
    <row r="7" spans="1:18" ht="30" x14ac:dyDescent="0.25">
      <c r="A7" s="19" t="s">
        <v>12</v>
      </c>
      <c r="B7" s="161">
        <v>1531420.8</v>
      </c>
      <c r="C7" s="16">
        <v>0.70304258964428756</v>
      </c>
      <c r="D7" s="13"/>
      <c r="E7" s="183" t="s">
        <v>13</v>
      </c>
      <c r="F7" s="183" t="s">
        <v>14</v>
      </c>
      <c r="G7" s="183" t="s">
        <v>15</v>
      </c>
      <c r="H7" s="3"/>
    </row>
    <row r="8" spans="1:18" x14ac:dyDescent="0.25">
      <c r="A8" s="20"/>
      <c r="B8" s="162"/>
      <c r="C8" s="10"/>
      <c r="D8" s="13"/>
      <c r="E8" s="21">
        <v>0</v>
      </c>
      <c r="F8" s="21" t="s">
        <v>16</v>
      </c>
      <c r="G8" s="171">
        <v>0</v>
      </c>
      <c r="H8" s="62" t="s">
        <v>158</v>
      </c>
    </row>
    <row r="9" spans="1:18" ht="30" x14ac:dyDescent="0.25">
      <c r="A9" s="22" t="s">
        <v>17</v>
      </c>
      <c r="B9" s="163">
        <v>272855.2</v>
      </c>
      <c r="C9" s="23">
        <v>0.12526199618413827</v>
      </c>
      <c r="D9" s="24"/>
      <c r="E9" s="25">
        <v>1</v>
      </c>
      <c r="F9" s="21" t="s">
        <v>18</v>
      </c>
      <c r="G9" s="171">
        <v>1125</v>
      </c>
      <c r="H9" s="3"/>
    </row>
    <row r="10" spans="1:18" ht="30" x14ac:dyDescent="0.25">
      <c r="A10" s="22" t="s">
        <v>19</v>
      </c>
      <c r="B10" s="163">
        <v>360000</v>
      </c>
      <c r="C10" s="23">
        <v>0.16526831310632811</v>
      </c>
      <c r="D10" s="24"/>
      <c r="E10" s="25">
        <v>2</v>
      </c>
      <c r="F10" s="21" t="s">
        <v>20</v>
      </c>
      <c r="G10" s="171">
        <v>2250</v>
      </c>
      <c r="H10" s="3"/>
    </row>
    <row r="11" spans="1:18" ht="30" x14ac:dyDescent="0.25">
      <c r="A11" s="26" t="s">
        <v>21</v>
      </c>
      <c r="B11" s="164">
        <v>632855.19999999995</v>
      </c>
      <c r="C11" s="23">
        <v>0.29053030929046636</v>
      </c>
      <c r="D11" s="24"/>
      <c r="E11" s="27">
        <v>3</v>
      </c>
      <c r="F11" s="21" t="s">
        <v>22</v>
      </c>
      <c r="G11" s="171">
        <v>3375</v>
      </c>
      <c r="H11" s="3"/>
    </row>
    <row r="12" spans="1:18" ht="15.75" thickBot="1" x14ac:dyDescent="0.3">
      <c r="A12" s="28"/>
      <c r="B12" s="162"/>
      <c r="C12" s="29"/>
      <c r="D12" s="24"/>
      <c r="E12" s="27">
        <v>4</v>
      </c>
      <c r="F12" s="21" t="s">
        <v>23</v>
      </c>
      <c r="G12" s="171">
        <v>4500</v>
      </c>
      <c r="H12" s="3"/>
    </row>
    <row r="13" spans="1:18" ht="16.5" thickTop="1" thickBot="1" x14ac:dyDescent="0.3">
      <c r="A13" s="30" t="s">
        <v>24</v>
      </c>
      <c r="B13" s="165">
        <v>2178276</v>
      </c>
      <c r="C13" s="31">
        <v>1</v>
      </c>
      <c r="D13" s="24"/>
      <c r="E13" s="3"/>
      <c r="F13" s="32"/>
      <c r="G13" s="3"/>
      <c r="H13" s="3"/>
    </row>
    <row r="14" spans="1:18" ht="30.75" thickTop="1" x14ac:dyDescent="0.25">
      <c r="A14" s="33" t="s">
        <v>25</v>
      </c>
      <c r="B14" s="166">
        <v>800000</v>
      </c>
      <c r="C14" s="34">
        <v>0.36726291801406252</v>
      </c>
      <c r="D14" s="24"/>
      <c r="E14" s="172" t="s">
        <v>144</v>
      </c>
      <c r="F14" s="173"/>
      <c r="G14" s="35"/>
      <c r="H14" s="35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18" ht="15.75" x14ac:dyDescent="0.25">
      <c r="A15" s="13"/>
      <c r="B15" s="38"/>
      <c r="C15" s="39"/>
      <c r="D15" s="3"/>
      <c r="E15" s="174" t="s">
        <v>159</v>
      </c>
      <c r="F15" s="175"/>
      <c r="G15" s="40"/>
      <c r="H15" s="40"/>
      <c r="I15" s="41"/>
      <c r="J15" s="41"/>
      <c r="K15" s="41"/>
      <c r="L15" s="41"/>
      <c r="M15" s="41"/>
      <c r="N15" s="41"/>
      <c r="O15" s="41"/>
      <c r="P15" s="41"/>
      <c r="Q15" s="41"/>
      <c r="R15" s="42"/>
    </row>
    <row r="16" spans="1:18" ht="15.75" x14ac:dyDescent="0.25">
      <c r="A16" s="184" t="s">
        <v>26</v>
      </c>
      <c r="B16" s="38"/>
      <c r="C16" s="39"/>
      <c r="D16" s="3"/>
      <c r="E16" s="174" t="s">
        <v>160</v>
      </c>
      <c r="F16" s="176"/>
      <c r="G16" s="40"/>
      <c r="H16" s="40"/>
      <c r="I16" s="41"/>
      <c r="J16" s="41"/>
      <c r="K16" s="41"/>
      <c r="L16" s="41"/>
      <c r="M16" s="41"/>
      <c r="N16" s="41"/>
      <c r="O16" s="41"/>
      <c r="P16" s="41"/>
      <c r="Q16" s="41"/>
      <c r="R16" s="42"/>
    </row>
    <row r="17" spans="1:18" ht="15.75" x14ac:dyDescent="0.25">
      <c r="A17" s="43" t="s">
        <v>27</v>
      </c>
      <c r="B17" s="44" t="s">
        <v>28</v>
      </c>
      <c r="C17" s="39"/>
      <c r="D17" s="3"/>
      <c r="E17" s="174" t="s">
        <v>161</v>
      </c>
      <c r="F17" s="176"/>
      <c r="G17" s="40"/>
      <c r="H17" s="40"/>
      <c r="I17" s="41"/>
      <c r="J17" s="41"/>
      <c r="K17" s="41"/>
      <c r="L17" s="41"/>
      <c r="M17" s="41"/>
      <c r="N17" s="41"/>
      <c r="O17" s="41"/>
      <c r="P17" s="41"/>
      <c r="Q17" s="41"/>
      <c r="R17" s="42"/>
    </row>
    <row r="18" spans="1:18" ht="15.75" x14ac:dyDescent="0.25">
      <c r="A18" s="45" t="s">
        <v>29</v>
      </c>
      <c r="B18" s="46">
        <v>114750</v>
      </c>
      <c r="C18" s="47"/>
      <c r="D18" s="3"/>
      <c r="E18" s="177" t="s">
        <v>162</v>
      </c>
      <c r="F18" s="176"/>
      <c r="G18" s="40"/>
      <c r="H18" s="40"/>
      <c r="I18" s="41"/>
      <c r="J18" s="41"/>
      <c r="K18" s="41"/>
      <c r="L18" s="41"/>
      <c r="M18" s="41"/>
      <c r="N18" s="41"/>
      <c r="O18" s="41"/>
      <c r="P18" s="41"/>
      <c r="Q18" s="41"/>
      <c r="R18" s="42"/>
    </row>
    <row r="19" spans="1:18" ht="30" x14ac:dyDescent="0.25">
      <c r="A19" s="48" t="s">
        <v>30</v>
      </c>
      <c r="B19" s="49">
        <v>92000</v>
      </c>
      <c r="C19" s="47"/>
      <c r="D19" s="3"/>
      <c r="E19" s="178" t="s">
        <v>163</v>
      </c>
      <c r="F19" s="176"/>
      <c r="G19" s="40"/>
      <c r="H19" s="40"/>
      <c r="I19" s="41"/>
      <c r="J19" s="41"/>
      <c r="K19" s="41"/>
      <c r="L19" s="41"/>
      <c r="M19" s="41"/>
      <c r="N19" s="41"/>
      <c r="O19" s="41"/>
      <c r="P19" s="41"/>
      <c r="Q19" s="41"/>
      <c r="R19" s="42"/>
    </row>
    <row r="20" spans="1:18" ht="30" x14ac:dyDescent="0.25">
      <c r="A20" s="50" t="s">
        <v>31</v>
      </c>
      <c r="B20" s="51">
        <v>47250</v>
      </c>
      <c r="C20" s="47"/>
      <c r="D20" s="3"/>
      <c r="E20" s="178" t="s">
        <v>164</v>
      </c>
      <c r="F20" s="176"/>
      <c r="G20" s="40"/>
      <c r="H20" s="40"/>
      <c r="I20" s="41"/>
      <c r="J20" s="41"/>
      <c r="K20" s="41"/>
      <c r="L20" s="41"/>
      <c r="M20" s="41"/>
      <c r="N20" s="41"/>
      <c r="O20" s="41"/>
      <c r="P20" s="41"/>
      <c r="Q20" s="41"/>
      <c r="R20" s="42"/>
    </row>
    <row r="21" spans="1:18" ht="15.75" x14ac:dyDescent="0.25">
      <c r="A21" s="24" t="s">
        <v>32</v>
      </c>
      <c r="B21" s="38">
        <v>254000</v>
      </c>
      <c r="C21" s="39"/>
      <c r="D21" s="52"/>
      <c r="E21" s="178" t="s">
        <v>165</v>
      </c>
      <c r="F21" s="176"/>
      <c r="G21" s="40"/>
      <c r="H21" s="53"/>
      <c r="I21" s="41"/>
      <c r="J21" s="41"/>
      <c r="K21" s="41"/>
      <c r="L21" s="41"/>
      <c r="M21" s="41"/>
      <c r="N21" s="41"/>
      <c r="O21" s="41"/>
      <c r="P21" s="41"/>
      <c r="Q21" s="41"/>
      <c r="R21" s="42"/>
    </row>
    <row r="22" spans="1:18" ht="15.75" x14ac:dyDescent="0.25">
      <c r="A22" s="3"/>
      <c r="B22" s="54"/>
      <c r="C22" s="28"/>
      <c r="D22" s="3"/>
      <c r="E22" s="178" t="s">
        <v>166</v>
      </c>
      <c r="F22" s="53"/>
      <c r="G22" s="53"/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2"/>
    </row>
    <row r="23" spans="1:18" ht="30" x14ac:dyDescent="0.25">
      <c r="A23" s="55" t="s">
        <v>33</v>
      </c>
      <c r="B23" s="56">
        <v>258655</v>
      </c>
      <c r="C23" s="28"/>
      <c r="D23" s="3"/>
      <c r="E23" s="179"/>
      <c r="F23" s="176"/>
      <c r="G23" s="40"/>
      <c r="H23" s="40"/>
      <c r="I23" s="41"/>
      <c r="J23" s="41"/>
      <c r="K23" s="41"/>
      <c r="L23" s="41"/>
      <c r="M23" s="41"/>
      <c r="N23" s="41"/>
      <c r="O23" s="41"/>
      <c r="P23" s="41"/>
      <c r="Q23" s="41"/>
      <c r="R23" s="42"/>
    </row>
    <row r="24" spans="1:18" ht="30.75" thickBot="1" x14ac:dyDescent="0.3">
      <c r="A24" s="57" t="s">
        <v>34</v>
      </c>
      <c r="B24" s="58">
        <v>-14200.200000000012</v>
      </c>
      <c r="C24" s="28"/>
      <c r="D24" s="3"/>
      <c r="E24" s="180" t="s">
        <v>145</v>
      </c>
      <c r="F24" s="181"/>
      <c r="G24" s="59"/>
      <c r="H24" s="59"/>
      <c r="I24" s="60"/>
      <c r="J24" s="60"/>
      <c r="K24" s="60"/>
      <c r="L24" s="60"/>
      <c r="M24" s="60"/>
      <c r="N24" s="60"/>
      <c r="O24" s="60"/>
      <c r="P24" s="60"/>
      <c r="Q24" s="60"/>
      <c r="R24" s="61"/>
    </row>
  </sheetData>
  <conditionalFormatting sqref="B24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43B4-E620-4E7D-A655-A8D8153A6FDA}">
  <dimension ref="A1:X49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18" sqref="A18"/>
    </sheetView>
  </sheetViews>
  <sheetFormatPr defaultColWidth="9.140625" defaultRowHeight="15" x14ac:dyDescent="0.25"/>
  <cols>
    <col min="1" max="1" width="54.5703125" style="3" customWidth="1"/>
    <col min="2" max="2" width="14.7109375" style="62" customWidth="1"/>
    <col min="3" max="3" width="11.42578125" style="62" customWidth="1"/>
    <col min="4" max="4" width="10.42578125" style="62" customWidth="1"/>
    <col min="5" max="5" width="12.5703125" style="63" customWidth="1"/>
    <col min="6" max="6" width="12.28515625" style="64" customWidth="1"/>
    <col min="7" max="8" width="13.140625" style="63" customWidth="1"/>
    <col min="9" max="9" width="11.7109375" style="63" customWidth="1"/>
    <col min="10" max="11" width="11.42578125" style="62" customWidth="1"/>
    <col min="12" max="12" width="11.28515625" style="62" customWidth="1"/>
    <col min="13" max="13" width="11.42578125" style="62" customWidth="1"/>
    <col min="14" max="14" width="13.85546875" style="65" customWidth="1"/>
    <col min="15" max="15" width="12.42578125" style="66" customWidth="1"/>
    <col min="16" max="16" width="11.42578125" style="62" customWidth="1"/>
    <col min="17" max="18" width="11.42578125" style="65" customWidth="1"/>
    <col min="19" max="20" width="11.28515625" style="62" customWidth="1"/>
    <col min="21" max="22" width="11.42578125" style="62" customWidth="1"/>
    <col min="23" max="23" width="10.7109375" style="3" customWidth="1"/>
    <col min="24" max="24" width="11.42578125" style="62" customWidth="1"/>
    <col min="25" max="16384" width="9.140625" style="62"/>
  </cols>
  <sheetData>
    <row r="1" spans="1:24" ht="15.75" thickBot="1" x14ac:dyDescent="0.3">
      <c r="P1" s="67"/>
      <c r="Q1" s="68"/>
      <c r="R1" s="68"/>
      <c r="S1" s="69"/>
      <c r="T1" s="70" t="s">
        <v>154</v>
      </c>
      <c r="U1" s="69"/>
      <c r="V1" s="69"/>
      <c r="W1" s="71"/>
      <c r="X1" s="72"/>
    </row>
    <row r="2" spans="1:24" s="3" customFormat="1" ht="75.75" thickBot="1" x14ac:dyDescent="0.3">
      <c r="A2" s="73" t="s">
        <v>35</v>
      </c>
      <c r="B2" s="74" t="s">
        <v>36</v>
      </c>
      <c r="C2" s="74" t="s">
        <v>37</v>
      </c>
      <c r="D2" s="74" t="s">
        <v>38</v>
      </c>
      <c r="E2" s="74" t="s">
        <v>13</v>
      </c>
      <c r="F2" s="75" t="s">
        <v>156</v>
      </c>
      <c r="G2" s="76" t="s">
        <v>157</v>
      </c>
      <c r="H2" s="77" t="s">
        <v>146</v>
      </c>
      <c r="I2" s="78" t="s">
        <v>147</v>
      </c>
      <c r="J2" s="79" t="s">
        <v>148</v>
      </c>
      <c r="K2" s="80" t="s">
        <v>150</v>
      </c>
      <c r="L2" s="81" t="s">
        <v>151</v>
      </c>
      <c r="M2" s="82" t="s">
        <v>152</v>
      </c>
      <c r="N2" s="83" t="s">
        <v>149</v>
      </c>
      <c r="O2" s="84"/>
      <c r="P2" s="85" t="s">
        <v>153</v>
      </c>
      <c r="Q2" s="86" t="s">
        <v>137</v>
      </c>
      <c r="R2" s="86" t="s">
        <v>136</v>
      </c>
      <c r="S2" s="87" t="s">
        <v>138</v>
      </c>
      <c r="T2" s="87" t="s">
        <v>139</v>
      </c>
      <c r="U2" s="88" t="s">
        <v>140</v>
      </c>
      <c r="V2" s="88" t="s">
        <v>141</v>
      </c>
      <c r="W2" s="89" t="s">
        <v>142</v>
      </c>
      <c r="X2" s="90" t="s">
        <v>143</v>
      </c>
    </row>
    <row r="3" spans="1:24" x14ac:dyDescent="0.25">
      <c r="A3" s="155" t="s">
        <v>39</v>
      </c>
      <c r="B3" s="91" t="s">
        <v>40</v>
      </c>
      <c r="C3" s="155" t="s">
        <v>41</v>
      </c>
      <c r="D3" s="155">
        <v>3</v>
      </c>
      <c r="E3" s="155">
        <v>3</v>
      </c>
      <c r="F3" s="92" t="s">
        <v>42</v>
      </c>
      <c r="G3" s="93">
        <v>3375</v>
      </c>
      <c r="H3" s="94">
        <v>2000</v>
      </c>
      <c r="I3" s="95">
        <v>3500</v>
      </c>
      <c r="J3" s="96">
        <v>3960</v>
      </c>
      <c r="K3" s="97">
        <v>5188.75</v>
      </c>
      <c r="L3" s="98">
        <v>6417.5</v>
      </c>
      <c r="M3" s="99">
        <v>7646.25</v>
      </c>
      <c r="N3" s="100">
        <v>8875</v>
      </c>
      <c r="O3" s="185"/>
      <c r="P3" s="96"/>
      <c r="Q3" s="101">
        <v>0</v>
      </c>
      <c r="R3" s="102">
        <v>0</v>
      </c>
      <c r="S3" s="103">
        <v>0</v>
      </c>
      <c r="T3" s="104">
        <v>0</v>
      </c>
      <c r="U3" s="105">
        <v>0</v>
      </c>
      <c r="V3" s="106">
        <v>0</v>
      </c>
      <c r="W3" s="107">
        <v>0</v>
      </c>
      <c r="X3" s="108">
        <v>0</v>
      </c>
    </row>
    <row r="4" spans="1:24" x14ac:dyDescent="0.25">
      <c r="A4" s="109" t="s">
        <v>43</v>
      </c>
      <c r="B4" s="129" t="s">
        <v>44</v>
      </c>
      <c r="C4" s="109" t="s">
        <v>41</v>
      </c>
      <c r="D4" s="109">
        <v>2</v>
      </c>
      <c r="E4" s="109">
        <v>2</v>
      </c>
      <c r="F4" s="111" t="s">
        <v>42</v>
      </c>
      <c r="G4" s="112">
        <v>2250</v>
      </c>
      <c r="H4" s="113">
        <v>2000</v>
      </c>
      <c r="I4" s="114">
        <v>1750</v>
      </c>
      <c r="J4" s="115">
        <v>3080</v>
      </c>
      <c r="K4" s="116">
        <v>3810</v>
      </c>
      <c r="L4" s="117">
        <v>4540</v>
      </c>
      <c r="M4" s="118">
        <v>5270</v>
      </c>
      <c r="N4" s="119">
        <v>6000</v>
      </c>
      <c r="O4" s="185"/>
      <c r="P4" s="115"/>
      <c r="Q4" s="120">
        <v>0</v>
      </c>
      <c r="R4" s="121">
        <v>0</v>
      </c>
      <c r="S4" s="122">
        <v>0</v>
      </c>
      <c r="T4" s="123">
        <v>0</v>
      </c>
      <c r="U4" s="124">
        <v>0</v>
      </c>
      <c r="V4" s="125">
        <v>0</v>
      </c>
      <c r="W4" s="126">
        <v>0</v>
      </c>
      <c r="X4" s="127">
        <v>0</v>
      </c>
    </row>
    <row r="5" spans="1:24" x14ac:dyDescent="0.25">
      <c r="A5" s="109" t="s">
        <v>45</v>
      </c>
      <c r="B5" s="110" t="s">
        <v>46</v>
      </c>
      <c r="C5" s="109" t="s">
        <v>41</v>
      </c>
      <c r="D5" s="109">
        <v>2</v>
      </c>
      <c r="E5" s="109">
        <v>2</v>
      </c>
      <c r="F5" s="111" t="s">
        <v>42</v>
      </c>
      <c r="G5" s="112">
        <v>2250</v>
      </c>
      <c r="H5" s="113">
        <v>2000</v>
      </c>
      <c r="I5" s="114">
        <v>1750</v>
      </c>
      <c r="J5" s="115">
        <v>2513</v>
      </c>
      <c r="K5" s="116">
        <v>3384.75</v>
      </c>
      <c r="L5" s="117">
        <v>4256.5</v>
      </c>
      <c r="M5" s="118">
        <v>5128.25</v>
      </c>
      <c r="N5" s="119">
        <v>6000</v>
      </c>
      <c r="O5" s="185"/>
      <c r="P5" s="115"/>
      <c r="Q5" s="120">
        <v>0</v>
      </c>
      <c r="R5" s="121">
        <v>0</v>
      </c>
      <c r="S5" s="122">
        <v>0</v>
      </c>
      <c r="T5" s="123">
        <v>0</v>
      </c>
      <c r="U5" s="124">
        <v>0</v>
      </c>
      <c r="V5" s="125">
        <v>0</v>
      </c>
      <c r="W5" s="126">
        <v>0</v>
      </c>
      <c r="X5" s="127">
        <v>0</v>
      </c>
    </row>
    <row r="6" spans="1:24" x14ac:dyDescent="0.25">
      <c r="A6" s="128" t="s">
        <v>47</v>
      </c>
      <c r="B6" s="129" t="s">
        <v>48</v>
      </c>
      <c r="C6" s="128" t="s">
        <v>41</v>
      </c>
      <c r="D6" s="128">
        <v>1</v>
      </c>
      <c r="E6" s="128">
        <v>1</v>
      </c>
      <c r="F6" s="111" t="s">
        <v>42</v>
      </c>
      <c r="G6" s="112">
        <v>1125</v>
      </c>
      <c r="H6" s="113">
        <v>2000</v>
      </c>
      <c r="I6" s="114">
        <v>0</v>
      </c>
      <c r="J6" s="115">
        <v>3080</v>
      </c>
      <c r="K6" s="116">
        <v>3110</v>
      </c>
      <c r="L6" s="117">
        <v>3140</v>
      </c>
      <c r="M6" s="118">
        <v>3170</v>
      </c>
      <c r="N6" s="130">
        <v>3200</v>
      </c>
      <c r="O6" s="185"/>
      <c r="P6" s="115"/>
      <c r="Q6" s="120">
        <v>0</v>
      </c>
      <c r="R6" s="121">
        <v>0</v>
      </c>
      <c r="S6" s="122">
        <v>0</v>
      </c>
      <c r="T6" s="123">
        <v>0</v>
      </c>
      <c r="U6" s="124">
        <v>0</v>
      </c>
      <c r="V6" s="125">
        <v>0</v>
      </c>
      <c r="W6" s="126">
        <v>0</v>
      </c>
      <c r="X6" s="127">
        <v>0</v>
      </c>
    </row>
    <row r="7" spans="1:24" x14ac:dyDescent="0.25">
      <c r="A7" s="109" t="s">
        <v>49</v>
      </c>
      <c r="B7" s="129" t="s">
        <v>50</v>
      </c>
      <c r="C7" s="109" t="s">
        <v>41</v>
      </c>
      <c r="D7" s="109">
        <v>2</v>
      </c>
      <c r="E7" s="109">
        <v>4</v>
      </c>
      <c r="F7" s="111" t="s">
        <v>42</v>
      </c>
      <c r="G7" s="112">
        <v>4500</v>
      </c>
      <c r="H7" s="113">
        <v>2000</v>
      </c>
      <c r="I7" s="114">
        <v>1750</v>
      </c>
      <c r="J7" s="115">
        <v>4328</v>
      </c>
      <c r="K7" s="116">
        <v>5308.5</v>
      </c>
      <c r="L7" s="117">
        <v>6289</v>
      </c>
      <c r="M7" s="118">
        <v>7269.5</v>
      </c>
      <c r="N7" s="119">
        <v>8250</v>
      </c>
      <c r="O7" s="185"/>
      <c r="P7" s="115"/>
      <c r="Q7" s="120">
        <v>0</v>
      </c>
      <c r="R7" s="121">
        <v>0</v>
      </c>
      <c r="S7" s="122">
        <v>0</v>
      </c>
      <c r="T7" s="123">
        <v>0</v>
      </c>
      <c r="U7" s="124">
        <v>0</v>
      </c>
      <c r="V7" s="125">
        <v>0</v>
      </c>
      <c r="W7" s="126">
        <v>0</v>
      </c>
      <c r="X7" s="127">
        <v>0</v>
      </c>
    </row>
    <row r="8" spans="1:24" ht="15" customHeight="1" x14ac:dyDescent="0.25">
      <c r="A8" s="128" t="s">
        <v>51</v>
      </c>
      <c r="B8" s="129" t="s">
        <v>52</v>
      </c>
      <c r="C8" s="128" t="s">
        <v>53</v>
      </c>
      <c r="D8" s="128">
        <v>1</v>
      </c>
      <c r="E8" s="128">
        <v>3</v>
      </c>
      <c r="F8" s="111" t="s">
        <v>42</v>
      </c>
      <c r="G8" s="112">
        <v>3375</v>
      </c>
      <c r="H8" s="113">
        <v>2000</v>
      </c>
      <c r="I8" s="114">
        <v>0</v>
      </c>
      <c r="J8" s="115">
        <v>3080</v>
      </c>
      <c r="K8" s="116">
        <v>3653.75</v>
      </c>
      <c r="L8" s="117">
        <v>4227.5</v>
      </c>
      <c r="M8" s="118">
        <v>4801.25</v>
      </c>
      <c r="N8" s="119">
        <v>5375</v>
      </c>
      <c r="O8" s="185"/>
      <c r="P8" s="115"/>
      <c r="Q8" s="120">
        <v>0</v>
      </c>
      <c r="R8" s="121">
        <v>0</v>
      </c>
      <c r="S8" s="122">
        <v>0</v>
      </c>
      <c r="T8" s="123">
        <v>0</v>
      </c>
      <c r="U8" s="124">
        <v>0</v>
      </c>
      <c r="V8" s="125">
        <v>0</v>
      </c>
      <c r="W8" s="126">
        <v>0</v>
      </c>
      <c r="X8" s="127">
        <v>0</v>
      </c>
    </row>
    <row r="9" spans="1:24" x14ac:dyDescent="0.25">
      <c r="A9" s="131" t="s">
        <v>54</v>
      </c>
      <c r="B9" s="132" t="s">
        <v>55</v>
      </c>
      <c r="C9" s="131" t="s">
        <v>41</v>
      </c>
      <c r="D9" s="131">
        <v>1</v>
      </c>
      <c r="E9" s="131">
        <v>1</v>
      </c>
      <c r="F9" s="133" t="s">
        <v>56</v>
      </c>
      <c r="G9" s="112">
        <v>1125</v>
      </c>
      <c r="H9" s="113">
        <v>2000</v>
      </c>
      <c r="I9" s="114">
        <v>0</v>
      </c>
      <c r="J9" s="134">
        <v>1900</v>
      </c>
      <c r="K9" s="134">
        <v>2225</v>
      </c>
      <c r="L9" s="134">
        <v>2550</v>
      </c>
      <c r="M9" s="134">
        <v>2875</v>
      </c>
      <c r="N9" s="135">
        <v>3200</v>
      </c>
      <c r="O9" s="186" t="s">
        <v>155</v>
      </c>
      <c r="P9" s="115">
        <v>2090</v>
      </c>
      <c r="Q9" s="136">
        <v>222.5</v>
      </c>
      <c r="R9" s="121">
        <v>2447.5</v>
      </c>
      <c r="S9" s="137">
        <v>255</v>
      </c>
      <c r="T9" s="123">
        <v>2805</v>
      </c>
      <c r="U9" s="138">
        <v>287.5</v>
      </c>
      <c r="V9" s="125">
        <v>3162.5</v>
      </c>
      <c r="W9" s="139">
        <v>320</v>
      </c>
      <c r="X9" s="127">
        <v>3520</v>
      </c>
    </row>
    <row r="10" spans="1:24" x14ac:dyDescent="0.25">
      <c r="A10" s="140" t="s">
        <v>57</v>
      </c>
      <c r="B10" s="129" t="s">
        <v>58</v>
      </c>
      <c r="C10" s="128" t="s">
        <v>41</v>
      </c>
      <c r="D10" s="128">
        <v>1</v>
      </c>
      <c r="E10" s="128">
        <v>0</v>
      </c>
      <c r="F10" s="111" t="s">
        <v>42</v>
      </c>
      <c r="G10" s="112">
        <v>0</v>
      </c>
      <c r="H10" s="113">
        <v>2000</v>
      </c>
      <c r="I10" s="114">
        <v>0</v>
      </c>
      <c r="J10" s="115">
        <v>1500</v>
      </c>
      <c r="K10" s="116">
        <v>1925</v>
      </c>
      <c r="L10" s="117">
        <v>2350</v>
      </c>
      <c r="M10" s="118">
        <v>2775</v>
      </c>
      <c r="N10" s="141">
        <v>3200</v>
      </c>
      <c r="O10" s="185"/>
      <c r="P10" s="115"/>
      <c r="Q10" s="120">
        <v>0</v>
      </c>
      <c r="R10" s="121">
        <v>0</v>
      </c>
      <c r="S10" s="122">
        <v>0</v>
      </c>
      <c r="T10" s="123">
        <v>0</v>
      </c>
      <c r="U10" s="124">
        <v>0</v>
      </c>
      <c r="V10" s="125">
        <v>0</v>
      </c>
      <c r="W10" s="126">
        <v>0</v>
      </c>
      <c r="X10" s="127">
        <v>0</v>
      </c>
    </row>
    <row r="11" spans="1:24" x14ac:dyDescent="0.25">
      <c r="A11" s="109" t="s">
        <v>59</v>
      </c>
      <c r="B11" s="110" t="s">
        <v>60</v>
      </c>
      <c r="C11" s="109" t="s">
        <v>41</v>
      </c>
      <c r="D11" s="109">
        <v>2</v>
      </c>
      <c r="E11" s="109">
        <v>2</v>
      </c>
      <c r="F11" s="111" t="s">
        <v>42</v>
      </c>
      <c r="G11" s="112">
        <v>2250</v>
      </c>
      <c r="H11" s="113">
        <v>2000</v>
      </c>
      <c r="I11" s="114">
        <v>1750</v>
      </c>
      <c r="J11" s="115">
        <v>2513</v>
      </c>
      <c r="K11" s="116">
        <v>3384.75</v>
      </c>
      <c r="L11" s="117">
        <v>4256.5</v>
      </c>
      <c r="M11" s="118">
        <v>5128.25</v>
      </c>
      <c r="N11" s="119">
        <v>6000</v>
      </c>
      <c r="O11" s="185"/>
      <c r="P11" s="115"/>
      <c r="Q11" s="120">
        <v>0</v>
      </c>
      <c r="R11" s="121">
        <v>0</v>
      </c>
      <c r="S11" s="122">
        <v>0</v>
      </c>
      <c r="T11" s="123">
        <v>0</v>
      </c>
      <c r="U11" s="124">
        <v>0</v>
      </c>
      <c r="V11" s="125">
        <v>0</v>
      </c>
      <c r="W11" s="126">
        <v>0</v>
      </c>
      <c r="X11" s="127">
        <v>0</v>
      </c>
    </row>
    <row r="12" spans="1:24" x14ac:dyDescent="0.25">
      <c r="A12" s="109" t="s">
        <v>61</v>
      </c>
      <c r="B12" s="110" t="s">
        <v>62</v>
      </c>
      <c r="C12" s="109" t="s">
        <v>41</v>
      </c>
      <c r="D12" s="109">
        <v>1</v>
      </c>
      <c r="E12" s="109">
        <v>2</v>
      </c>
      <c r="F12" s="111" t="s">
        <v>42</v>
      </c>
      <c r="G12" s="112">
        <v>2250</v>
      </c>
      <c r="H12" s="113">
        <v>2000</v>
      </c>
      <c r="I12" s="114">
        <v>0</v>
      </c>
      <c r="J12" s="115">
        <v>1900</v>
      </c>
      <c r="K12" s="116">
        <v>2487.5</v>
      </c>
      <c r="L12" s="117">
        <v>3075</v>
      </c>
      <c r="M12" s="118">
        <v>3662.5</v>
      </c>
      <c r="N12" s="119">
        <v>4250</v>
      </c>
      <c r="O12" s="185"/>
      <c r="P12" s="115"/>
      <c r="Q12" s="120">
        <v>0</v>
      </c>
      <c r="R12" s="121">
        <v>0</v>
      </c>
      <c r="S12" s="122">
        <v>0</v>
      </c>
      <c r="T12" s="123">
        <v>0</v>
      </c>
      <c r="U12" s="124">
        <v>0</v>
      </c>
      <c r="V12" s="125">
        <v>0</v>
      </c>
      <c r="W12" s="126">
        <v>0</v>
      </c>
      <c r="X12" s="127">
        <v>0</v>
      </c>
    </row>
    <row r="13" spans="1:24" x14ac:dyDescent="0.25">
      <c r="A13" s="128" t="s">
        <v>63</v>
      </c>
      <c r="B13" s="129" t="s">
        <v>64</v>
      </c>
      <c r="C13" s="128" t="s">
        <v>41</v>
      </c>
      <c r="D13" s="128">
        <v>1</v>
      </c>
      <c r="E13" s="128">
        <v>3</v>
      </c>
      <c r="F13" s="111" t="s">
        <v>42</v>
      </c>
      <c r="G13" s="112">
        <v>3375</v>
      </c>
      <c r="H13" s="113">
        <v>2000</v>
      </c>
      <c r="I13" s="114">
        <v>0</v>
      </c>
      <c r="J13" s="115">
        <v>3080</v>
      </c>
      <c r="K13" s="116">
        <v>3653.75</v>
      </c>
      <c r="L13" s="117">
        <v>4227.5</v>
      </c>
      <c r="M13" s="118">
        <v>4801.25</v>
      </c>
      <c r="N13" s="119">
        <v>5375</v>
      </c>
      <c r="O13" s="185"/>
      <c r="P13" s="115"/>
      <c r="Q13" s="120">
        <v>0</v>
      </c>
      <c r="R13" s="121">
        <v>0</v>
      </c>
      <c r="S13" s="122">
        <v>0</v>
      </c>
      <c r="T13" s="123">
        <v>0</v>
      </c>
      <c r="U13" s="124">
        <v>0</v>
      </c>
      <c r="V13" s="125">
        <v>0</v>
      </c>
      <c r="W13" s="126">
        <v>0</v>
      </c>
      <c r="X13" s="127">
        <v>0</v>
      </c>
    </row>
    <row r="14" spans="1:24" x14ac:dyDescent="0.25">
      <c r="A14" s="128" t="s">
        <v>65</v>
      </c>
      <c r="B14" s="129" t="s">
        <v>66</v>
      </c>
      <c r="C14" s="128" t="s">
        <v>41</v>
      </c>
      <c r="D14" s="128">
        <v>3</v>
      </c>
      <c r="E14" s="128">
        <v>3</v>
      </c>
      <c r="F14" s="111" t="s">
        <v>42</v>
      </c>
      <c r="G14" s="112">
        <v>3375</v>
      </c>
      <c r="H14" s="113">
        <v>2000</v>
      </c>
      <c r="I14" s="114">
        <v>3500</v>
      </c>
      <c r="J14" s="115">
        <v>5445</v>
      </c>
      <c r="K14" s="116">
        <v>6302.5</v>
      </c>
      <c r="L14" s="117">
        <v>7160</v>
      </c>
      <c r="M14" s="118">
        <v>8017.5</v>
      </c>
      <c r="N14" s="119">
        <v>8875</v>
      </c>
      <c r="O14" s="185"/>
      <c r="P14" s="115"/>
      <c r="Q14" s="120">
        <v>0</v>
      </c>
      <c r="R14" s="121">
        <v>0</v>
      </c>
      <c r="S14" s="122">
        <v>0</v>
      </c>
      <c r="T14" s="123">
        <v>0</v>
      </c>
      <c r="U14" s="124">
        <v>0</v>
      </c>
      <c r="V14" s="125">
        <v>0</v>
      </c>
      <c r="W14" s="126">
        <v>0</v>
      </c>
      <c r="X14" s="127">
        <v>0</v>
      </c>
    </row>
    <row r="15" spans="1:24" x14ac:dyDescent="0.25">
      <c r="A15" s="131" t="s">
        <v>67</v>
      </c>
      <c r="B15" s="132" t="s">
        <v>68</v>
      </c>
      <c r="C15" s="131" t="s">
        <v>41</v>
      </c>
      <c r="D15" s="131">
        <v>1</v>
      </c>
      <c r="E15" s="131">
        <v>1</v>
      </c>
      <c r="F15" s="133" t="s">
        <v>56</v>
      </c>
      <c r="G15" s="112">
        <v>1125</v>
      </c>
      <c r="H15" s="113">
        <v>2000</v>
      </c>
      <c r="I15" s="114">
        <v>0</v>
      </c>
      <c r="J15" s="134">
        <v>1900</v>
      </c>
      <c r="K15" s="134">
        <v>2225</v>
      </c>
      <c r="L15" s="134">
        <v>2550</v>
      </c>
      <c r="M15" s="134">
        <v>2875</v>
      </c>
      <c r="N15" s="135">
        <v>3200</v>
      </c>
      <c r="O15" s="186" t="s">
        <v>155</v>
      </c>
      <c r="P15" s="115">
        <v>2090</v>
      </c>
      <c r="Q15" s="136">
        <v>222.5</v>
      </c>
      <c r="R15" s="121">
        <v>2447.5</v>
      </c>
      <c r="S15" s="137">
        <v>255</v>
      </c>
      <c r="T15" s="123">
        <v>2805</v>
      </c>
      <c r="U15" s="138">
        <v>287.5</v>
      </c>
      <c r="V15" s="125">
        <v>3162.5</v>
      </c>
      <c r="W15" s="139">
        <v>320</v>
      </c>
      <c r="X15" s="127">
        <v>3520</v>
      </c>
    </row>
    <row r="16" spans="1:24" x14ac:dyDescent="0.25">
      <c r="A16" s="128" t="s">
        <v>69</v>
      </c>
      <c r="B16" s="110" t="s">
        <v>70</v>
      </c>
      <c r="C16" s="128" t="s">
        <v>41</v>
      </c>
      <c r="D16" s="128">
        <v>1</v>
      </c>
      <c r="E16" s="128">
        <v>3</v>
      </c>
      <c r="F16" s="111" t="s">
        <v>42</v>
      </c>
      <c r="G16" s="112">
        <v>3375</v>
      </c>
      <c r="H16" s="113">
        <v>2000</v>
      </c>
      <c r="I16" s="114">
        <v>0</v>
      </c>
      <c r="J16" s="115">
        <v>1900</v>
      </c>
      <c r="K16" s="116">
        <v>2768.75</v>
      </c>
      <c r="L16" s="117">
        <v>3637.5</v>
      </c>
      <c r="M16" s="118">
        <v>4506.25</v>
      </c>
      <c r="N16" s="119">
        <v>5375</v>
      </c>
      <c r="O16" s="185"/>
      <c r="P16" s="115"/>
      <c r="Q16" s="120">
        <v>0</v>
      </c>
      <c r="R16" s="121">
        <v>0</v>
      </c>
      <c r="S16" s="122">
        <v>0</v>
      </c>
      <c r="T16" s="123">
        <v>0</v>
      </c>
      <c r="U16" s="124">
        <v>0</v>
      </c>
      <c r="V16" s="125">
        <v>0</v>
      </c>
      <c r="W16" s="126">
        <v>0</v>
      </c>
      <c r="X16" s="127">
        <v>0</v>
      </c>
    </row>
    <row r="17" spans="1:24" x14ac:dyDescent="0.25">
      <c r="A17" s="109" t="s">
        <v>71</v>
      </c>
      <c r="B17" s="129" t="s">
        <v>72</v>
      </c>
      <c r="C17" s="109" t="s">
        <v>41</v>
      </c>
      <c r="D17" s="109">
        <v>2</v>
      </c>
      <c r="E17" s="109">
        <v>3</v>
      </c>
      <c r="F17" s="111" t="s">
        <v>42</v>
      </c>
      <c r="G17" s="112">
        <v>3375</v>
      </c>
      <c r="H17" s="113">
        <v>2000</v>
      </c>
      <c r="I17" s="114">
        <v>1750</v>
      </c>
      <c r="J17" s="115">
        <v>3080</v>
      </c>
      <c r="K17" s="116">
        <v>4091.25</v>
      </c>
      <c r="L17" s="117">
        <v>5102.5</v>
      </c>
      <c r="M17" s="118">
        <v>6113.75</v>
      </c>
      <c r="N17" s="119">
        <v>7125</v>
      </c>
      <c r="O17" s="185"/>
      <c r="P17" s="115"/>
      <c r="Q17" s="120">
        <v>0</v>
      </c>
      <c r="R17" s="121">
        <v>0</v>
      </c>
      <c r="S17" s="122">
        <v>0</v>
      </c>
      <c r="T17" s="123">
        <v>0</v>
      </c>
      <c r="U17" s="124">
        <v>0</v>
      </c>
      <c r="V17" s="125">
        <v>0</v>
      </c>
      <c r="W17" s="126">
        <v>0</v>
      </c>
      <c r="X17" s="127">
        <v>0</v>
      </c>
    </row>
    <row r="18" spans="1:24" ht="17.25" x14ac:dyDescent="0.25">
      <c r="A18" s="142" t="s">
        <v>73</v>
      </c>
      <c r="B18" s="143" t="s">
        <v>74</v>
      </c>
      <c r="C18" s="131" t="s">
        <v>41</v>
      </c>
      <c r="D18" s="131">
        <v>1</v>
      </c>
      <c r="E18" s="131">
        <v>0</v>
      </c>
      <c r="F18" s="133" t="s">
        <v>56</v>
      </c>
      <c r="G18" s="112">
        <v>0</v>
      </c>
      <c r="H18" s="113">
        <v>2000</v>
      </c>
      <c r="I18" s="114">
        <v>0</v>
      </c>
      <c r="J18" s="134">
        <v>1500</v>
      </c>
      <c r="K18" s="134">
        <v>1925</v>
      </c>
      <c r="L18" s="134">
        <v>2350</v>
      </c>
      <c r="M18" s="134">
        <v>2775</v>
      </c>
      <c r="N18" s="144">
        <v>3200</v>
      </c>
      <c r="O18" s="186" t="s">
        <v>155</v>
      </c>
      <c r="P18" s="115">
        <v>1650.0000000000002</v>
      </c>
      <c r="Q18" s="136">
        <v>192.5</v>
      </c>
      <c r="R18" s="121">
        <v>2117.5</v>
      </c>
      <c r="S18" s="137">
        <v>235</v>
      </c>
      <c r="T18" s="123">
        <v>2585</v>
      </c>
      <c r="U18" s="138">
        <v>277.5</v>
      </c>
      <c r="V18" s="125">
        <v>3052.5</v>
      </c>
      <c r="W18" s="139">
        <v>320</v>
      </c>
      <c r="X18" s="127">
        <v>3520</v>
      </c>
    </row>
    <row r="19" spans="1:24" x14ac:dyDescent="0.25">
      <c r="A19" s="128" t="s">
        <v>75</v>
      </c>
      <c r="B19" s="129" t="s">
        <v>76</v>
      </c>
      <c r="C19" s="128" t="s">
        <v>41</v>
      </c>
      <c r="D19" s="128">
        <v>2</v>
      </c>
      <c r="E19" s="128">
        <v>2</v>
      </c>
      <c r="F19" s="111" t="s">
        <v>42</v>
      </c>
      <c r="G19" s="112">
        <v>2250</v>
      </c>
      <c r="H19" s="113">
        <v>2000</v>
      </c>
      <c r="I19" s="114">
        <v>1750</v>
      </c>
      <c r="J19" s="115">
        <v>4328</v>
      </c>
      <c r="K19" s="116">
        <v>4746</v>
      </c>
      <c r="L19" s="117">
        <v>5164</v>
      </c>
      <c r="M19" s="118">
        <v>5582</v>
      </c>
      <c r="N19" s="119">
        <v>6000</v>
      </c>
      <c r="O19" s="185"/>
      <c r="P19" s="115"/>
      <c r="Q19" s="120">
        <v>0</v>
      </c>
      <c r="R19" s="121">
        <v>0</v>
      </c>
      <c r="S19" s="122">
        <v>0</v>
      </c>
      <c r="T19" s="123">
        <v>0</v>
      </c>
      <c r="U19" s="124">
        <v>0</v>
      </c>
      <c r="V19" s="125">
        <v>0</v>
      </c>
      <c r="W19" s="126">
        <v>0</v>
      </c>
      <c r="X19" s="127">
        <v>0</v>
      </c>
    </row>
    <row r="20" spans="1:24" x14ac:dyDescent="0.25">
      <c r="A20" s="109" t="s">
        <v>77</v>
      </c>
      <c r="B20" s="110" t="s">
        <v>78</v>
      </c>
      <c r="C20" s="109" t="s">
        <v>41</v>
      </c>
      <c r="D20" s="109">
        <v>2</v>
      </c>
      <c r="E20" s="109">
        <v>2</v>
      </c>
      <c r="F20" s="111" t="s">
        <v>42</v>
      </c>
      <c r="G20" s="112">
        <v>2250</v>
      </c>
      <c r="H20" s="113">
        <v>2000</v>
      </c>
      <c r="I20" s="114">
        <v>1750</v>
      </c>
      <c r="J20" s="115">
        <v>2513</v>
      </c>
      <c r="K20" s="116">
        <v>3384.75</v>
      </c>
      <c r="L20" s="117">
        <v>4256.5</v>
      </c>
      <c r="M20" s="118">
        <v>5128.25</v>
      </c>
      <c r="N20" s="119">
        <v>6000</v>
      </c>
      <c r="O20" s="185"/>
      <c r="P20" s="115"/>
      <c r="Q20" s="120">
        <v>0</v>
      </c>
      <c r="R20" s="121">
        <v>0</v>
      </c>
      <c r="S20" s="122">
        <v>0</v>
      </c>
      <c r="T20" s="123">
        <v>0</v>
      </c>
      <c r="U20" s="124">
        <v>0</v>
      </c>
      <c r="V20" s="125">
        <v>0</v>
      </c>
      <c r="W20" s="126">
        <v>0</v>
      </c>
      <c r="X20" s="127">
        <v>0</v>
      </c>
    </row>
    <row r="21" spans="1:24" x14ac:dyDescent="0.25">
      <c r="A21" s="109" t="s">
        <v>79</v>
      </c>
      <c r="B21" s="129" t="s">
        <v>80</v>
      </c>
      <c r="C21" s="109" t="s">
        <v>41</v>
      </c>
      <c r="D21" s="109">
        <v>2</v>
      </c>
      <c r="E21" s="109">
        <v>2</v>
      </c>
      <c r="F21" s="111" t="s">
        <v>42</v>
      </c>
      <c r="G21" s="112">
        <v>2250</v>
      </c>
      <c r="H21" s="113">
        <v>2000</v>
      </c>
      <c r="I21" s="114">
        <v>1750</v>
      </c>
      <c r="J21" s="115">
        <v>4328</v>
      </c>
      <c r="K21" s="116">
        <v>4746</v>
      </c>
      <c r="L21" s="117">
        <v>5164</v>
      </c>
      <c r="M21" s="118">
        <v>5582</v>
      </c>
      <c r="N21" s="119">
        <v>6000</v>
      </c>
      <c r="O21" s="185"/>
      <c r="P21" s="115"/>
      <c r="Q21" s="120">
        <v>0</v>
      </c>
      <c r="R21" s="121">
        <v>0</v>
      </c>
      <c r="S21" s="122">
        <v>0</v>
      </c>
      <c r="T21" s="123">
        <v>0</v>
      </c>
      <c r="U21" s="124">
        <v>0</v>
      </c>
      <c r="V21" s="125">
        <v>0</v>
      </c>
      <c r="W21" s="126">
        <v>0</v>
      </c>
      <c r="X21" s="127">
        <v>0</v>
      </c>
    </row>
    <row r="22" spans="1:24" x14ac:dyDescent="0.25">
      <c r="A22" s="109" t="s">
        <v>81</v>
      </c>
      <c r="B22" s="129" t="s">
        <v>82</v>
      </c>
      <c r="C22" s="109" t="s">
        <v>53</v>
      </c>
      <c r="D22" s="109">
        <v>1</v>
      </c>
      <c r="E22" s="109">
        <v>2</v>
      </c>
      <c r="F22" s="111" t="s">
        <v>42</v>
      </c>
      <c r="G22" s="112">
        <v>2250</v>
      </c>
      <c r="H22" s="113">
        <v>2000</v>
      </c>
      <c r="I22" s="114">
        <v>0</v>
      </c>
      <c r="J22" s="115">
        <v>3080</v>
      </c>
      <c r="K22" s="116">
        <v>3372.5</v>
      </c>
      <c r="L22" s="117">
        <v>3665</v>
      </c>
      <c r="M22" s="118">
        <v>3957.5</v>
      </c>
      <c r="N22" s="119">
        <v>4250</v>
      </c>
      <c r="O22" s="185"/>
      <c r="P22" s="115"/>
      <c r="Q22" s="120">
        <v>0</v>
      </c>
      <c r="R22" s="121">
        <v>0</v>
      </c>
      <c r="S22" s="122">
        <v>0</v>
      </c>
      <c r="T22" s="123">
        <v>0</v>
      </c>
      <c r="U22" s="124">
        <v>0</v>
      </c>
      <c r="V22" s="125">
        <v>0</v>
      </c>
      <c r="W22" s="126">
        <v>0</v>
      </c>
      <c r="X22" s="127">
        <v>0</v>
      </c>
    </row>
    <row r="23" spans="1:24" x14ac:dyDescent="0.25">
      <c r="A23" s="128" t="s">
        <v>83</v>
      </c>
      <c r="B23" s="129" t="s">
        <v>84</v>
      </c>
      <c r="C23" s="128" t="s">
        <v>41</v>
      </c>
      <c r="D23" s="128">
        <v>2</v>
      </c>
      <c r="E23" s="128">
        <v>3</v>
      </c>
      <c r="F23" s="111" t="s">
        <v>42</v>
      </c>
      <c r="G23" s="112">
        <v>3375</v>
      </c>
      <c r="H23" s="113">
        <v>2000</v>
      </c>
      <c r="I23" s="114">
        <v>1750</v>
      </c>
      <c r="J23" s="115">
        <v>4267</v>
      </c>
      <c r="K23" s="116">
        <v>4981.5</v>
      </c>
      <c r="L23" s="117">
        <v>5696</v>
      </c>
      <c r="M23" s="118">
        <v>6410.5</v>
      </c>
      <c r="N23" s="119">
        <v>7125</v>
      </c>
      <c r="O23" s="185"/>
      <c r="P23" s="115"/>
      <c r="Q23" s="120">
        <v>0</v>
      </c>
      <c r="R23" s="121">
        <v>0</v>
      </c>
      <c r="S23" s="122">
        <v>0</v>
      </c>
      <c r="T23" s="123">
        <v>0</v>
      </c>
      <c r="U23" s="124">
        <v>0</v>
      </c>
      <c r="V23" s="125">
        <v>0</v>
      </c>
      <c r="W23" s="126">
        <v>0</v>
      </c>
      <c r="X23" s="127">
        <v>0</v>
      </c>
    </row>
    <row r="24" spans="1:24" x14ac:dyDescent="0.25">
      <c r="A24" s="128" t="s">
        <v>85</v>
      </c>
      <c r="B24" s="129" t="s">
        <v>86</v>
      </c>
      <c r="C24" s="128" t="s">
        <v>41</v>
      </c>
      <c r="D24" s="128">
        <v>2</v>
      </c>
      <c r="E24" s="128">
        <v>2</v>
      </c>
      <c r="F24" s="111" t="s">
        <v>42</v>
      </c>
      <c r="G24" s="112">
        <v>2250</v>
      </c>
      <c r="H24" s="113">
        <v>2000</v>
      </c>
      <c r="I24" s="114">
        <v>1750</v>
      </c>
      <c r="J24" s="115">
        <v>3080</v>
      </c>
      <c r="K24" s="116">
        <v>3810</v>
      </c>
      <c r="L24" s="117">
        <v>4540</v>
      </c>
      <c r="M24" s="118">
        <v>5270</v>
      </c>
      <c r="N24" s="119">
        <v>6000</v>
      </c>
      <c r="O24" s="185"/>
      <c r="P24" s="115"/>
      <c r="Q24" s="120">
        <v>0</v>
      </c>
      <c r="R24" s="121">
        <v>0</v>
      </c>
      <c r="S24" s="122">
        <v>0</v>
      </c>
      <c r="T24" s="123">
        <v>0</v>
      </c>
      <c r="U24" s="124">
        <v>0</v>
      </c>
      <c r="V24" s="125">
        <v>0</v>
      </c>
      <c r="W24" s="126">
        <v>0</v>
      </c>
      <c r="X24" s="127">
        <v>0</v>
      </c>
    </row>
    <row r="25" spans="1:24" x14ac:dyDescent="0.25">
      <c r="A25" s="109" t="s">
        <v>87</v>
      </c>
      <c r="B25" s="110" t="s">
        <v>88</v>
      </c>
      <c r="C25" s="109" t="s">
        <v>41</v>
      </c>
      <c r="D25" s="109">
        <v>2</v>
      </c>
      <c r="E25" s="109">
        <v>3</v>
      </c>
      <c r="F25" s="111" t="s">
        <v>42</v>
      </c>
      <c r="G25" s="112">
        <v>3375</v>
      </c>
      <c r="H25" s="113">
        <v>2000</v>
      </c>
      <c r="I25" s="114">
        <v>1750</v>
      </c>
      <c r="J25" s="115">
        <v>2513</v>
      </c>
      <c r="K25" s="116">
        <v>3666</v>
      </c>
      <c r="L25" s="117">
        <v>4819</v>
      </c>
      <c r="M25" s="118">
        <v>5972</v>
      </c>
      <c r="N25" s="119">
        <v>7125</v>
      </c>
      <c r="O25" s="185"/>
      <c r="P25" s="115"/>
      <c r="Q25" s="120">
        <v>0</v>
      </c>
      <c r="R25" s="121">
        <v>0</v>
      </c>
      <c r="S25" s="122">
        <v>0</v>
      </c>
      <c r="T25" s="123">
        <v>0</v>
      </c>
      <c r="U25" s="124">
        <v>0</v>
      </c>
      <c r="V25" s="125">
        <v>0</v>
      </c>
      <c r="W25" s="126">
        <v>0</v>
      </c>
      <c r="X25" s="127">
        <v>0</v>
      </c>
    </row>
    <row r="26" spans="1:24" x14ac:dyDescent="0.25">
      <c r="A26" s="128" t="s">
        <v>89</v>
      </c>
      <c r="B26" s="129" t="s">
        <v>90</v>
      </c>
      <c r="C26" s="128" t="s">
        <v>41</v>
      </c>
      <c r="D26" s="128">
        <v>1</v>
      </c>
      <c r="E26" s="128">
        <v>2</v>
      </c>
      <c r="F26" s="111" t="s">
        <v>42</v>
      </c>
      <c r="G26" s="112">
        <v>2250</v>
      </c>
      <c r="H26" s="113">
        <v>2000</v>
      </c>
      <c r="I26" s="114">
        <v>0</v>
      </c>
      <c r="J26" s="115">
        <v>3080</v>
      </c>
      <c r="K26" s="116">
        <v>3372.5</v>
      </c>
      <c r="L26" s="117">
        <v>3665</v>
      </c>
      <c r="M26" s="118">
        <v>3957.5</v>
      </c>
      <c r="N26" s="119">
        <v>4250</v>
      </c>
      <c r="O26" s="185"/>
      <c r="P26" s="115"/>
      <c r="Q26" s="120">
        <v>0</v>
      </c>
      <c r="R26" s="121">
        <v>0</v>
      </c>
      <c r="S26" s="122">
        <v>0</v>
      </c>
      <c r="T26" s="123">
        <v>0</v>
      </c>
      <c r="U26" s="124">
        <v>0</v>
      </c>
      <c r="V26" s="125">
        <v>0</v>
      </c>
      <c r="W26" s="126">
        <v>0</v>
      </c>
      <c r="X26" s="127">
        <v>0</v>
      </c>
    </row>
    <row r="27" spans="1:24" x14ac:dyDescent="0.25">
      <c r="A27" s="128" t="s">
        <v>91</v>
      </c>
      <c r="B27" s="129" t="s">
        <v>92</v>
      </c>
      <c r="C27" s="128" t="s">
        <v>41</v>
      </c>
      <c r="D27" s="128">
        <v>4</v>
      </c>
      <c r="E27" s="128">
        <v>4</v>
      </c>
      <c r="F27" s="111" t="s">
        <v>42</v>
      </c>
      <c r="G27" s="112">
        <v>4500</v>
      </c>
      <c r="H27" s="113">
        <v>2000</v>
      </c>
      <c r="I27" s="114">
        <v>5250</v>
      </c>
      <c r="J27" s="115">
        <v>6708</v>
      </c>
      <c r="K27" s="116">
        <v>7531</v>
      </c>
      <c r="L27" s="117">
        <v>8354</v>
      </c>
      <c r="M27" s="118">
        <v>9177</v>
      </c>
      <c r="N27" s="119">
        <v>10000</v>
      </c>
      <c r="O27" s="185"/>
      <c r="P27" s="115"/>
      <c r="Q27" s="120">
        <v>0</v>
      </c>
      <c r="R27" s="121">
        <v>0</v>
      </c>
      <c r="S27" s="122">
        <v>0</v>
      </c>
      <c r="T27" s="123">
        <v>0</v>
      </c>
      <c r="U27" s="124">
        <v>0</v>
      </c>
      <c r="V27" s="125">
        <v>0</v>
      </c>
      <c r="W27" s="126">
        <v>0</v>
      </c>
      <c r="X27" s="127">
        <v>0</v>
      </c>
    </row>
    <row r="28" spans="1:24" x14ac:dyDescent="0.25">
      <c r="A28" s="109" t="s">
        <v>93</v>
      </c>
      <c r="B28" s="129" t="s">
        <v>94</v>
      </c>
      <c r="C28" s="109" t="s">
        <v>95</v>
      </c>
      <c r="D28" s="109">
        <v>1</v>
      </c>
      <c r="E28" s="109">
        <v>1</v>
      </c>
      <c r="F28" s="111" t="s">
        <v>42</v>
      </c>
      <c r="G28" s="112">
        <v>1125</v>
      </c>
      <c r="H28" s="113">
        <v>2000</v>
      </c>
      <c r="I28" s="114">
        <v>0</v>
      </c>
      <c r="J28" s="115">
        <v>3080</v>
      </c>
      <c r="K28" s="116">
        <v>3110</v>
      </c>
      <c r="L28" s="117">
        <v>3140</v>
      </c>
      <c r="M28" s="118">
        <v>3170</v>
      </c>
      <c r="N28" s="130">
        <v>3200</v>
      </c>
      <c r="O28" s="185"/>
      <c r="P28" s="115"/>
      <c r="Q28" s="120">
        <v>0</v>
      </c>
      <c r="R28" s="121">
        <v>0</v>
      </c>
      <c r="S28" s="122">
        <v>0</v>
      </c>
      <c r="T28" s="123">
        <v>0</v>
      </c>
      <c r="U28" s="124">
        <v>0</v>
      </c>
      <c r="V28" s="125">
        <v>0</v>
      </c>
      <c r="W28" s="126">
        <v>0</v>
      </c>
      <c r="X28" s="127">
        <v>0</v>
      </c>
    </row>
    <row r="29" spans="1:24" x14ac:dyDescent="0.25">
      <c r="A29" s="128" t="s">
        <v>96</v>
      </c>
      <c r="B29" s="129" t="s">
        <v>97</v>
      </c>
      <c r="C29" s="128" t="s">
        <v>41</v>
      </c>
      <c r="D29" s="128">
        <v>1</v>
      </c>
      <c r="E29" s="128">
        <v>3</v>
      </c>
      <c r="F29" s="111" t="s">
        <v>42</v>
      </c>
      <c r="G29" s="112">
        <v>3375</v>
      </c>
      <c r="H29" s="113">
        <v>2000</v>
      </c>
      <c r="I29" s="114">
        <v>0</v>
      </c>
      <c r="J29" s="115">
        <v>3080</v>
      </c>
      <c r="K29" s="116">
        <v>3653.75</v>
      </c>
      <c r="L29" s="117">
        <v>4227.5</v>
      </c>
      <c r="M29" s="118">
        <v>4801.25</v>
      </c>
      <c r="N29" s="119">
        <v>5375</v>
      </c>
      <c r="O29" s="185"/>
      <c r="P29" s="115"/>
      <c r="Q29" s="120">
        <v>0</v>
      </c>
      <c r="R29" s="121">
        <v>0</v>
      </c>
      <c r="S29" s="122">
        <v>0</v>
      </c>
      <c r="T29" s="123">
        <v>0</v>
      </c>
      <c r="U29" s="124">
        <v>0</v>
      </c>
      <c r="V29" s="125">
        <v>0</v>
      </c>
      <c r="W29" s="126">
        <v>0</v>
      </c>
      <c r="X29" s="127">
        <v>0</v>
      </c>
    </row>
    <row r="30" spans="1:24" ht="17.25" x14ac:dyDescent="0.25">
      <c r="A30" s="140" t="s">
        <v>98</v>
      </c>
      <c r="B30" s="129" t="s">
        <v>99</v>
      </c>
      <c r="C30" s="128" t="s">
        <v>95</v>
      </c>
      <c r="D30" s="128">
        <v>1</v>
      </c>
      <c r="E30" s="128">
        <v>0</v>
      </c>
      <c r="F30" s="111" t="s">
        <v>42</v>
      </c>
      <c r="G30" s="112">
        <v>0</v>
      </c>
      <c r="H30" s="113">
        <v>2000</v>
      </c>
      <c r="I30" s="114">
        <v>0</v>
      </c>
      <c r="J30" s="115">
        <v>1500</v>
      </c>
      <c r="K30" s="116">
        <v>1750</v>
      </c>
      <c r="L30" s="117">
        <v>2000</v>
      </c>
      <c r="M30" s="118">
        <v>2250</v>
      </c>
      <c r="N30" s="146">
        <v>2500</v>
      </c>
      <c r="O30" s="187"/>
      <c r="P30" s="115"/>
      <c r="Q30" s="120">
        <v>0</v>
      </c>
      <c r="R30" s="121">
        <v>0</v>
      </c>
      <c r="S30" s="122">
        <v>0</v>
      </c>
      <c r="T30" s="123">
        <v>0</v>
      </c>
      <c r="U30" s="124">
        <v>0</v>
      </c>
      <c r="V30" s="125">
        <v>0</v>
      </c>
      <c r="W30" s="126">
        <v>0</v>
      </c>
      <c r="X30" s="127">
        <v>0</v>
      </c>
    </row>
    <row r="31" spans="1:24" x14ac:dyDescent="0.25">
      <c r="A31" s="109" t="s">
        <v>100</v>
      </c>
      <c r="B31" s="110" t="s">
        <v>101</v>
      </c>
      <c r="C31" s="109" t="s">
        <v>41</v>
      </c>
      <c r="D31" s="109">
        <v>1</v>
      </c>
      <c r="E31" s="109">
        <v>2</v>
      </c>
      <c r="F31" s="111" t="s">
        <v>42</v>
      </c>
      <c r="G31" s="112">
        <v>2250</v>
      </c>
      <c r="H31" s="113">
        <v>2000</v>
      </c>
      <c r="I31" s="114">
        <v>0</v>
      </c>
      <c r="J31" s="115">
        <v>1900</v>
      </c>
      <c r="K31" s="116">
        <v>2487.5</v>
      </c>
      <c r="L31" s="117">
        <v>3075</v>
      </c>
      <c r="M31" s="118">
        <v>3662.5</v>
      </c>
      <c r="N31" s="119">
        <v>4250</v>
      </c>
      <c r="O31" s="185"/>
      <c r="P31" s="115"/>
      <c r="Q31" s="120">
        <v>0</v>
      </c>
      <c r="R31" s="121">
        <v>0</v>
      </c>
      <c r="S31" s="122">
        <v>0</v>
      </c>
      <c r="T31" s="123">
        <v>0</v>
      </c>
      <c r="U31" s="124">
        <v>0</v>
      </c>
      <c r="V31" s="125">
        <v>0</v>
      </c>
      <c r="W31" s="126">
        <v>0</v>
      </c>
      <c r="X31" s="127">
        <v>0</v>
      </c>
    </row>
    <row r="32" spans="1:24" x14ac:dyDescent="0.25">
      <c r="A32" s="145" t="s">
        <v>102</v>
      </c>
      <c r="B32" s="143" t="s">
        <v>103</v>
      </c>
      <c r="C32" s="145" t="s">
        <v>41</v>
      </c>
      <c r="D32" s="145">
        <v>3</v>
      </c>
      <c r="E32" s="145">
        <v>3</v>
      </c>
      <c r="F32" s="133" t="s">
        <v>56</v>
      </c>
      <c r="G32" s="112">
        <v>3375</v>
      </c>
      <c r="H32" s="113">
        <v>2000</v>
      </c>
      <c r="I32" s="114">
        <v>3500</v>
      </c>
      <c r="J32" s="134">
        <v>5445</v>
      </c>
      <c r="K32" s="134">
        <v>6302.5</v>
      </c>
      <c r="L32" s="134">
        <v>7160</v>
      </c>
      <c r="M32" s="134">
        <v>8017.5</v>
      </c>
      <c r="N32" s="135">
        <v>8875</v>
      </c>
      <c r="O32" s="186" t="s">
        <v>155</v>
      </c>
      <c r="P32" s="115">
        <v>5990</v>
      </c>
      <c r="Q32" s="136">
        <v>630.25</v>
      </c>
      <c r="R32" s="121">
        <v>6932.75</v>
      </c>
      <c r="S32" s="137">
        <v>716</v>
      </c>
      <c r="T32" s="123">
        <v>7876</v>
      </c>
      <c r="U32" s="138">
        <v>801.75</v>
      </c>
      <c r="V32" s="125">
        <v>8819.25</v>
      </c>
      <c r="W32" s="139">
        <v>887.5</v>
      </c>
      <c r="X32" s="127">
        <v>9762.5</v>
      </c>
    </row>
    <row r="33" spans="1:24" x14ac:dyDescent="0.25">
      <c r="A33" s="145" t="s">
        <v>104</v>
      </c>
      <c r="B33" s="143" t="s">
        <v>105</v>
      </c>
      <c r="C33" s="145" t="s">
        <v>41</v>
      </c>
      <c r="D33" s="145">
        <v>5</v>
      </c>
      <c r="E33" s="145">
        <v>4</v>
      </c>
      <c r="F33" s="133" t="s">
        <v>56</v>
      </c>
      <c r="G33" s="112">
        <v>4500</v>
      </c>
      <c r="H33" s="113">
        <v>2000</v>
      </c>
      <c r="I33" s="114">
        <v>7000</v>
      </c>
      <c r="J33" s="134">
        <v>8481</v>
      </c>
      <c r="K33" s="134">
        <v>9360.75</v>
      </c>
      <c r="L33" s="134">
        <v>10240.5</v>
      </c>
      <c r="M33" s="134">
        <v>11120.25</v>
      </c>
      <c r="N33" s="135">
        <v>12000</v>
      </c>
      <c r="O33" s="186" t="s">
        <v>155</v>
      </c>
      <c r="P33" s="115">
        <v>9329</v>
      </c>
      <c r="Q33" s="136">
        <v>936.07500000000005</v>
      </c>
      <c r="R33" s="121">
        <v>10296.825000000001</v>
      </c>
      <c r="S33" s="137">
        <v>1024.05</v>
      </c>
      <c r="T33" s="123">
        <v>11264.55</v>
      </c>
      <c r="U33" s="138">
        <v>1112.0250000000001</v>
      </c>
      <c r="V33" s="125">
        <v>12232.275</v>
      </c>
      <c r="W33" s="139">
        <v>1200</v>
      </c>
      <c r="X33" s="127">
        <v>13200</v>
      </c>
    </row>
    <row r="34" spans="1:24" x14ac:dyDescent="0.25">
      <c r="A34" s="109" t="s">
        <v>106</v>
      </c>
      <c r="B34" s="110" t="s">
        <v>107</v>
      </c>
      <c r="C34" s="109" t="s">
        <v>41</v>
      </c>
      <c r="D34" s="109">
        <v>2</v>
      </c>
      <c r="E34" s="109">
        <v>3</v>
      </c>
      <c r="F34" s="111" t="s">
        <v>42</v>
      </c>
      <c r="G34" s="112">
        <v>3375</v>
      </c>
      <c r="H34" s="113">
        <v>2000</v>
      </c>
      <c r="I34" s="114">
        <v>1750</v>
      </c>
      <c r="J34" s="115">
        <v>2513</v>
      </c>
      <c r="K34" s="116">
        <v>3666</v>
      </c>
      <c r="L34" s="117">
        <v>4819</v>
      </c>
      <c r="M34" s="118">
        <v>5972</v>
      </c>
      <c r="N34" s="119">
        <v>7125</v>
      </c>
      <c r="O34" s="185"/>
      <c r="P34" s="115"/>
      <c r="Q34" s="120">
        <v>0</v>
      </c>
      <c r="R34" s="121">
        <v>0</v>
      </c>
      <c r="S34" s="122">
        <v>0</v>
      </c>
      <c r="T34" s="123">
        <v>0</v>
      </c>
      <c r="U34" s="124">
        <v>0</v>
      </c>
      <c r="V34" s="125">
        <v>0</v>
      </c>
      <c r="W34" s="126">
        <v>0</v>
      </c>
      <c r="X34" s="127">
        <v>0</v>
      </c>
    </row>
    <row r="35" spans="1:24" x14ac:dyDescent="0.25">
      <c r="A35" s="109" t="s">
        <v>108</v>
      </c>
      <c r="B35" s="129" t="s">
        <v>109</v>
      </c>
      <c r="C35" s="109" t="s">
        <v>41</v>
      </c>
      <c r="D35" s="109">
        <v>1</v>
      </c>
      <c r="E35" s="109">
        <v>3</v>
      </c>
      <c r="F35" s="111" t="s">
        <v>42</v>
      </c>
      <c r="G35" s="112">
        <v>3375</v>
      </c>
      <c r="H35" s="113">
        <v>2000</v>
      </c>
      <c r="I35" s="114">
        <v>0</v>
      </c>
      <c r="J35" s="115">
        <v>3080</v>
      </c>
      <c r="K35" s="116">
        <v>3653.75</v>
      </c>
      <c r="L35" s="117">
        <v>4227.5</v>
      </c>
      <c r="M35" s="118">
        <v>4801.25</v>
      </c>
      <c r="N35" s="119">
        <v>5375</v>
      </c>
      <c r="O35" s="185"/>
      <c r="P35" s="115"/>
      <c r="Q35" s="120">
        <v>0</v>
      </c>
      <c r="R35" s="121">
        <v>0</v>
      </c>
      <c r="S35" s="122">
        <v>0</v>
      </c>
      <c r="T35" s="123">
        <v>0</v>
      </c>
      <c r="U35" s="124">
        <v>0</v>
      </c>
      <c r="V35" s="125">
        <v>0</v>
      </c>
      <c r="W35" s="126">
        <v>0</v>
      </c>
      <c r="X35" s="127">
        <v>0</v>
      </c>
    </row>
    <row r="36" spans="1:24" x14ac:dyDescent="0.25">
      <c r="A36" s="128" t="s">
        <v>110</v>
      </c>
      <c r="B36" s="110" t="s">
        <v>111</v>
      </c>
      <c r="C36" s="128" t="s">
        <v>41</v>
      </c>
      <c r="D36" s="128">
        <v>1</v>
      </c>
      <c r="E36" s="128">
        <v>2</v>
      </c>
      <c r="F36" s="111" t="s">
        <v>42</v>
      </c>
      <c r="G36" s="112">
        <v>2250</v>
      </c>
      <c r="H36" s="113">
        <v>2000</v>
      </c>
      <c r="I36" s="114">
        <v>0</v>
      </c>
      <c r="J36" s="115">
        <v>1900</v>
      </c>
      <c r="K36" s="116">
        <v>2487.5</v>
      </c>
      <c r="L36" s="117">
        <v>3075</v>
      </c>
      <c r="M36" s="118">
        <v>3662.5</v>
      </c>
      <c r="N36" s="119">
        <v>4250</v>
      </c>
      <c r="O36" s="185"/>
      <c r="P36" s="115"/>
      <c r="Q36" s="120">
        <v>0</v>
      </c>
      <c r="R36" s="121">
        <v>0</v>
      </c>
      <c r="S36" s="122">
        <v>0</v>
      </c>
      <c r="T36" s="123">
        <v>0</v>
      </c>
      <c r="U36" s="124">
        <v>0</v>
      </c>
      <c r="V36" s="125">
        <v>0</v>
      </c>
      <c r="W36" s="126">
        <v>0</v>
      </c>
      <c r="X36" s="127">
        <v>0</v>
      </c>
    </row>
    <row r="37" spans="1:24" x14ac:dyDescent="0.25">
      <c r="A37" s="145" t="s">
        <v>112</v>
      </c>
      <c r="B37" s="132" t="s">
        <v>113</v>
      </c>
      <c r="C37" s="145" t="s">
        <v>41</v>
      </c>
      <c r="D37" s="145">
        <v>1</v>
      </c>
      <c r="E37" s="145">
        <v>2</v>
      </c>
      <c r="F37" s="133" t="s">
        <v>56</v>
      </c>
      <c r="G37" s="112">
        <v>2250</v>
      </c>
      <c r="H37" s="113">
        <v>2000</v>
      </c>
      <c r="I37" s="114">
        <v>0</v>
      </c>
      <c r="J37" s="134">
        <v>1900</v>
      </c>
      <c r="K37" s="134">
        <v>2487.5</v>
      </c>
      <c r="L37" s="134">
        <v>3075</v>
      </c>
      <c r="M37" s="134">
        <v>3662.5</v>
      </c>
      <c r="N37" s="135">
        <v>4250</v>
      </c>
      <c r="O37" s="186" t="s">
        <v>155</v>
      </c>
      <c r="P37" s="115">
        <v>2090</v>
      </c>
      <c r="Q37" s="136">
        <v>248.75</v>
      </c>
      <c r="R37" s="121">
        <v>2736.25</v>
      </c>
      <c r="S37" s="137">
        <v>307.5</v>
      </c>
      <c r="T37" s="123">
        <v>3382.5</v>
      </c>
      <c r="U37" s="138">
        <v>366.25</v>
      </c>
      <c r="V37" s="125">
        <v>4028.75</v>
      </c>
      <c r="W37" s="139">
        <v>425</v>
      </c>
      <c r="X37" s="127">
        <v>4675</v>
      </c>
    </row>
    <row r="38" spans="1:24" x14ac:dyDescent="0.25">
      <c r="A38" s="128" t="s">
        <v>114</v>
      </c>
      <c r="B38" s="129" t="s">
        <v>115</v>
      </c>
      <c r="C38" s="128" t="s">
        <v>41</v>
      </c>
      <c r="D38" s="128">
        <v>1</v>
      </c>
      <c r="E38" s="128">
        <v>1</v>
      </c>
      <c r="F38" s="111" t="s">
        <v>42</v>
      </c>
      <c r="G38" s="112">
        <v>1125</v>
      </c>
      <c r="H38" s="113">
        <v>2000</v>
      </c>
      <c r="I38" s="114">
        <v>0</v>
      </c>
      <c r="J38" s="115">
        <v>3080</v>
      </c>
      <c r="K38" s="116">
        <v>3110</v>
      </c>
      <c r="L38" s="117">
        <v>3140</v>
      </c>
      <c r="M38" s="118">
        <v>3170</v>
      </c>
      <c r="N38" s="130">
        <v>3200</v>
      </c>
      <c r="O38" s="185"/>
      <c r="P38" s="115"/>
      <c r="Q38" s="120">
        <v>0</v>
      </c>
      <c r="R38" s="121">
        <v>0</v>
      </c>
      <c r="S38" s="122">
        <v>0</v>
      </c>
      <c r="T38" s="123">
        <v>0</v>
      </c>
      <c r="U38" s="124">
        <v>0</v>
      </c>
      <c r="V38" s="125">
        <v>0</v>
      </c>
      <c r="W38" s="126">
        <v>0</v>
      </c>
      <c r="X38" s="127">
        <v>0</v>
      </c>
    </row>
    <row r="39" spans="1:24" x14ac:dyDescent="0.25">
      <c r="A39" s="128" t="s">
        <v>116</v>
      </c>
      <c r="B39" s="110" t="s">
        <v>117</v>
      </c>
      <c r="C39" s="128" t="s">
        <v>41</v>
      </c>
      <c r="D39" s="128">
        <v>1</v>
      </c>
      <c r="E39" s="128">
        <v>1</v>
      </c>
      <c r="F39" s="111" t="s">
        <v>42</v>
      </c>
      <c r="G39" s="112">
        <v>1125</v>
      </c>
      <c r="H39" s="113">
        <v>2000</v>
      </c>
      <c r="I39" s="114">
        <v>0</v>
      </c>
      <c r="J39" s="115">
        <v>1900</v>
      </c>
      <c r="K39" s="116">
        <v>2225</v>
      </c>
      <c r="L39" s="117">
        <v>2550</v>
      </c>
      <c r="M39" s="118">
        <v>2875</v>
      </c>
      <c r="N39" s="130">
        <v>3200</v>
      </c>
      <c r="O39" s="185"/>
      <c r="P39" s="115"/>
      <c r="Q39" s="120">
        <v>0</v>
      </c>
      <c r="R39" s="121">
        <v>0</v>
      </c>
      <c r="S39" s="122">
        <v>0</v>
      </c>
      <c r="T39" s="123">
        <v>0</v>
      </c>
      <c r="U39" s="124">
        <v>0</v>
      </c>
      <c r="V39" s="125">
        <v>0</v>
      </c>
      <c r="W39" s="126">
        <v>0</v>
      </c>
      <c r="X39" s="127">
        <v>0</v>
      </c>
    </row>
    <row r="40" spans="1:24" x14ac:dyDescent="0.25">
      <c r="A40" s="128" t="s">
        <v>118</v>
      </c>
      <c r="B40" s="129" t="s">
        <v>119</v>
      </c>
      <c r="C40" s="128" t="s">
        <v>53</v>
      </c>
      <c r="D40" s="128">
        <v>1</v>
      </c>
      <c r="E40" s="128">
        <v>4</v>
      </c>
      <c r="F40" s="111" t="s">
        <v>42</v>
      </c>
      <c r="G40" s="112">
        <v>4500</v>
      </c>
      <c r="H40" s="113">
        <v>2000</v>
      </c>
      <c r="I40" s="114">
        <v>0</v>
      </c>
      <c r="J40" s="115">
        <v>5445</v>
      </c>
      <c r="K40" s="116">
        <v>5708.75</v>
      </c>
      <c r="L40" s="117">
        <v>5972.5</v>
      </c>
      <c r="M40" s="118">
        <v>6236.25</v>
      </c>
      <c r="N40" s="119">
        <v>6500</v>
      </c>
      <c r="O40" s="185"/>
      <c r="P40" s="115"/>
      <c r="Q40" s="120">
        <v>0</v>
      </c>
      <c r="R40" s="121">
        <v>0</v>
      </c>
      <c r="S40" s="122">
        <v>0</v>
      </c>
      <c r="T40" s="123">
        <v>0</v>
      </c>
      <c r="U40" s="124">
        <v>0</v>
      </c>
      <c r="V40" s="125">
        <v>0</v>
      </c>
      <c r="W40" s="126">
        <v>0</v>
      </c>
      <c r="X40" s="127">
        <v>0</v>
      </c>
    </row>
    <row r="41" spans="1:24" x14ac:dyDescent="0.25">
      <c r="A41" s="128" t="s">
        <v>120</v>
      </c>
      <c r="B41" s="110" t="s">
        <v>121</v>
      </c>
      <c r="C41" s="128" t="s">
        <v>41</v>
      </c>
      <c r="D41" s="128">
        <v>1</v>
      </c>
      <c r="E41" s="128">
        <v>1</v>
      </c>
      <c r="F41" s="111" t="s">
        <v>42</v>
      </c>
      <c r="G41" s="112">
        <v>1125</v>
      </c>
      <c r="H41" s="113">
        <v>2000</v>
      </c>
      <c r="I41" s="114">
        <v>0</v>
      </c>
      <c r="J41" s="115">
        <v>1900</v>
      </c>
      <c r="K41" s="116">
        <v>2225</v>
      </c>
      <c r="L41" s="117">
        <v>2550</v>
      </c>
      <c r="M41" s="118">
        <v>2875</v>
      </c>
      <c r="N41" s="130">
        <v>3200</v>
      </c>
      <c r="O41" s="185"/>
      <c r="P41" s="115"/>
      <c r="Q41" s="120">
        <v>0</v>
      </c>
      <c r="R41" s="121">
        <v>0</v>
      </c>
      <c r="S41" s="122">
        <v>0</v>
      </c>
      <c r="T41" s="123">
        <v>0</v>
      </c>
      <c r="U41" s="124">
        <v>0</v>
      </c>
      <c r="V41" s="125">
        <v>0</v>
      </c>
      <c r="W41" s="126">
        <v>0</v>
      </c>
      <c r="X41" s="127">
        <v>0</v>
      </c>
    </row>
    <row r="42" spans="1:24" x14ac:dyDescent="0.25">
      <c r="A42" s="109" t="s">
        <v>122</v>
      </c>
      <c r="B42" s="110" t="s">
        <v>123</v>
      </c>
      <c r="C42" s="109" t="s">
        <v>41</v>
      </c>
      <c r="D42" s="109">
        <v>2</v>
      </c>
      <c r="E42" s="109">
        <v>3</v>
      </c>
      <c r="F42" s="111" t="s">
        <v>42</v>
      </c>
      <c r="G42" s="112">
        <v>3375</v>
      </c>
      <c r="H42" s="113">
        <v>2000</v>
      </c>
      <c r="I42" s="114">
        <v>1750</v>
      </c>
      <c r="J42" s="115">
        <v>2513</v>
      </c>
      <c r="K42" s="116">
        <v>3666</v>
      </c>
      <c r="L42" s="117">
        <v>4819</v>
      </c>
      <c r="M42" s="118">
        <v>5972</v>
      </c>
      <c r="N42" s="119">
        <v>7125</v>
      </c>
      <c r="O42" s="185"/>
      <c r="P42" s="115"/>
      <c r="Q42" s="120">
        <v>0</v>
      </c>
      <c r="R42" s="121">
        <v>0</v>
      </c>
      <c r="S42" s="122">
        <v>0</v>
      </c>
      <c r="T42" s="123">
        <v>0</v>
      </c>
      <c r="U42" s="124">
        <v>0</v>
      </c>
      <c r="V42" s="125">
        <v>0</v>
      </c>
      <c r="W42" s="126">
        <v>0</v>
      </c>
      <c r="X42" s="127">
        <v>0</v>
      </c>
    </row>
    <row r="43" spans="1:24" x14ac:dyDescent="0.25">
      <c r="A43" s="109" t="s">
        <v>124</v>
      </c>
      <c r="B43" s="110" t="s">
        <v>125</v>
      </c>
      <c r="C43" s="109" t="s">
        <v>41</v>
      </c>
      <c r="D43" s="109">
        <v>1</v>
      </c>
      <c r="E43" s="109">
        <v>1</v>
      </c>
      <c r="F43" s="111" t="s">
        <v>42</v>
      </c>
      <c r="G43" s="112">
        <v>1125</v>
      </c>
      <c r="H43" s="113">
        <v>2000</v>
      </c>
      <c r="I43" s="114">
        <v>0</v>
      </c>
      <c r="J43" s="115">
        <v>1900</v>
      </c>
      <c r="K43" s="116">
        <v>2225</v>
      </c>
      <c r="L43" s="117">
        <v>2550</v>
      </c>
      <c r="M43" s="118">
        <v>2875</v>
      </c>
      <c r="N43" s="130">
        <v>3200</v>
      </c>
      <c r="O43" s="185"/>
      <c r="P43" s="115"/>
      <c r="Q43" s="120">
        <v>0</v>
      </c>
      <c r="R43" s="121">
        <v>0</v>
      </c>
      <c r="S43" s="122">
        <v>0</v>
      </c>
      <c r="T43" s="123">
        <v>0</v>
      </c>
      <c r="U43" s="124">
        <v>0</v>
      </c>
      <c r="V43" s="125">
        <v>0</v>
      </c>
      <c r="W43" s="126">
        <v>0</v>
      </c>
      <c r="X43" s="127">
        <v>0</v>
      </c>
    </row>
    <row r="44" spans="1:24" x14ac:dyDescent="0.25">
      <c r="A44" s="131" t="s">
        <v>126</v>
      </c>
      <c r="B44" s="132" t="s">
        <v>127</v>
      </c>
      <c r="C44" s="131" t="s">
        <v>41</v>
      </c>
      <c r="D44" s="131">
        <v>1</v>
      </c>
      <c r="E44" s="131">
        <v>1</v>
      </c>
      <c r="F44" s="133" t="s">
        <v>56</v>
      </c>
      <c r="G44" s="112">
        <v>1125</v>
      </c>
      <c r="H44" s="113">
        <v>2000</v>
      </c>
      <c r="I44" s="114">
        <v>0</v>
      </c>
      <c r="J44" s="134">
        <v>1900</v>
      </c>
      <c r="K44" s="134">
        <v>2225</v>
      </c>
      <c r="L44" s="134">
        <v>2550</v>
      </c>
      <c r="M44" s="134">
        <v>2875</v>
      </c>
      <c r="N44" s="135">
        <v>3200</v>
      </c>
      <c r="O44" s="186" t="s">
        <v>155</v>
      </c>
      <c r="P44" s="115">
        <v>2090</v>
      </c>
      <c r="Q44" s="136">
        <v>222.5</v>
      </c>
      <c r="R44" s="121">
        <v>2447.5</v>
      </c>
      <c r="S44" s="137">
        <v>255</v>
      </c>
      <c r="T44" s="123">
        <v>2805</v>
      </c>
      <c r="U44" s="138">
        <v>287.5</v>
      </c>
      <c r="V44" s="125">
        <v>3162.5</v>
      </c>
      <c r="W44" s="139">
        <v>320</v>
      </c>
      <c r="X44" s="127">
        <v>3520</v>
      </c>
    </row>
    <row r="45" spans="1:24" x14ac:dyDescent="0.25">
      <c r="A45" s="128" t="s">
        <v>128</v>
      </c>
      <c r="B45" s="129" t="s">
        <v>129</v>
      </c>
      <c r="C45" s="128" t="s">
        <v>41</v>
      </c>
      <c r="D45" s="128">
        <v>1</v>
      </c>
      <c r="E45" s="128">
        <v>4</v>
      </c>
      <c r="F45" s="111" t="s">
        <v>42</v>
      </c>
      <c r="G45" s="112">
        <v>4500</v>
      </c>
      <c r="H45" s="113">
        <v>2000</v>
      </c>
      <c r="I45" s="114">
        <v>0</v>
      </c>
      <c r="J45" s="115">
        <v>3080</v>
      </c>
      <c r="K45" s="116">
        <v>3935</v>
      </c>
      <c r="L45" s="117">
        <v>4790</v>
      </c>
      <c r="M45" s="118">
        <v>5645</v>
      </c>
      <c r="N45" s="119">
        <v>6500</v>
      </c>
      <c r="O45" s="185"/>
      <c r="P45" s="115"/>
      <c r="Q45" s="120">
        <v>0</v>
      </c>
      <c r="R45" s="121">
        <v>0</v>
      </c>
      <c r="S45" s="122">
        <v>0</v>
      </c>
      <c r="T45" s="123">
        <v>0</v>
      </c>
      <c r="U45" s="124">
        <v>0</v>
      </c>
      <c r="V45" s="125">
        <v>0</v>
      </c>
      <c r="W45" s="126">
        <v>0</v>
      </c>
      <c r="X45" s="127">
        <v>0</v>
      </c>
    </row>
    <row r="46" spans="1:24" x14ac:dyDescent="0.25">
      <c r="A46" s="145" t="s">
        <v>130</v>
      </c>
      <c r="B46" s="132" t="s">
        <v>131</v>
      </c>
      <c r="C46" s="145" t="s">
        <v>41</v>
      </c>
      <c r="D46" s="145">
        <v>1</v>
      </c>
      <c r="E46" s="145">
        <v>3</v>
      </c>
      <c r="F46" s="133" t="s">
        <v>56</v>
      </c>
      <c r="G46" s="112">
        <v>3375</v>
      </c>
      <c r="H46" s="113">
        <v>2000</v>
      </c>
      <c r="I46" s="114">
        <v>0</v>
      </c>
      <c r="J46" s="134">
        <v>1900</v>
      </c>
      <c r="K46" s="134">
        <v>2768.75</v>
      </c>
      <c r="L46" s="134">
        <v>3637.5</v>
      </c>
      <c r="M46" s="134">
        <v>4506.25</v>
      </c>
      <c r="N46" s="135">
        <v>5375</v>
      </c>
      <c r="O46" s="186" t="s">
        <v>155</v>
      </c>
      <c r="P46" s="115">
        <v>2090</v>
      </c>
      <c r="Q46" s="136">
        <v>276.875</v>
      </c>
      <c r="R46" s="121">
        <v>3045.625</v>
      </c>
      <c r="S46" s="137">
        <v>363.75</v>
      </c>
      <c r="T46" s="123">
        <v>4001.25</v>
      </c>
      <c r="U46" s="138">
        <v>450.625</v>
      </c>
      <c r="V46" s="125">
        <v>4956.875</v>
      </c>
      <c r="W46" s="139">
        <v>537.5</v>
      </c>
      <c r="X46" s="127">
        <v>5912.5</v>
      </c>
    </row>
    <row r="47" spans="1:24" x14ac:dyDescent="0.25">
      <c r="A47" s="109" t="s">
        <v>132</v>
      </c>
      <c r="B47" s="129" t="s">
        <v>133</v>
      </c>
      <c r="C47" s="109" t="s">
        <v>41</v>
      </c>
      <c r="D47" s="109">
        <v>1</v>
      </c>
      <c r="E47" s="109">
        <v>2</v>
      </c>
      <c r="F47" s="111" t="s">
        <v>42</v>
      </c>
      <c r="G47" s="112">
        <v>2250</v>
      </c>
      <c r="H47" s="113">
        <v>2000</v>
      </c>
      <c r="I47" s="114">
        <v>0</v>
      </c>
      <c r="J47" s="115">
        <v>3080</v>
      </c>
      <c r="K47" s="116">
        <v>3372.5</v>
      </c>
      <c r="L47" s="117">
        <v>3665</v>
      </c>
      <c r="M47" s="118">
        <v>3957.5</v>
      </c>
      <c r="N47" s="119">
        <v>4250</v>
      </c>
      <c r="O47" s="185"/>
      <c r="P47" s="115"/>
      <c r="Q47" s="120">
        <v>0</v>
      </c>
      <c r="R47" s="121">
        <v>0</v>
      </c>
      <c r="S47" s="122">
        <v>0</v>
      </c>
      <c r="T47" s="123">
        <v>0</v>
      </c>
      <c r="U47" s="124">
        <v>0</v>
      </c>
      <c r="V47" s="125">
        <v>0</v>
      </c>
      <c r="W47" s="126">
        <v>0</v>
      </c>
      <c r="X47" s="127">
        <v>0</v>
      </c>
    </row>
    <row r="48" spans="1:24" x14ac:dyDescent="0.25">
      <c r="A48" s="109" t="s">
        <v>134</v>
      </c>
      <c r="B48" s="129" t="s">
        <v>135</v>
      </c>
      <c r="C48" s="109" t="s">
        <v>41</v>
      </c>
      <c r="D48" s="109">
        <v>2</v>
      </c>
      <c r="E48" s="109">
        <v>3</v>
      </c>
      <c r="F48" s="111" t="s">
        <v>42</v>
      </c>
      <c r="G48" s="112">
        <v>3375</v>
      </c>
      <c r="H48" s="113">
        <v>2000</v>
      </c>
      <c r="I48" s="114">
        <v>1750</v>
      </c>
      <c r="J48" s="115">
        <v>3080</v>
      </c>
      <c r="K48" s="116">
        <v>4091.25</v>
      </c>
      <c r="L48" s="117">
        <v>5102.5</v>
      </c>
      <c r="M48" s="118">
        <v>6113.75</v>
      </c>
      <c r="N48" s="119">
        <v>7125</v>
      </c>
      <c r="O48" s="185"/>
      <c r="P48" s="115"/>
      <c r="Q48" s="120">
        <v>0</v>
      </c>
      <c r="R48" s="121">
        <v>0</v>
      </c>
      <c r="S48" s="122">
        <v>0</v>
      </c>
      <c r="T48" s="123">
        <v>0</v>
      </c>
      <c r="U48" s="124">
        <v>0</v>
      </c>
      <c r="V48" s="125">
        <v>0</v>
      </c>
      <c r="W48" s="126">
        <v>0</v>
      </c>
      <c r="X48" s="127">
        <v>0</v>
      </c>
    </row>
    <row r="49" spans="1:24" s="148" customFormat="1" x14ac:dyDescent="0.25">
      <c r="A49" s="147"/>
      <c r="E49" s="149"/>
      <c r="F49" s="150"/>
      <c r="G49" s="149">
        <v>114750</v>
      </c>
      <c r="H49" s="151">
        <v>92000</v>
      </c>
      <c r="I49" s="151">
        <v>47250</v>
      </c>
      <c r="J49" s="152">
        <v>141313</v>
      </c>
      <c r="K49" s="152">
        <v>169566</v>
      </c>
      <c r="L49" s="152">
        <v>197819</v>
      </c>
      <c r="M49" s="152">
        <v>226072</v>
      </c>
      <c r="N49" s="153">
        <v>254325</v>
      </c>
      <c r="O49" s="154"/>
      <c r="P49" s="62"/>
      <c r="Q49" s="65"/>
      <c r="R49" s="65"/>
      <c r="S49" s="62"/>
      <c r="T49" s="62"/>
      <c r="U49" s="62"/>
      <c r="V49" s="62"/>
      <c r="W49" s="3"/>
      <c r="X49" s="62"/>
    </row>
  </sheetData>
  <autoFilter ref="A2:X50" xr:uid="{A82943B4-E620-4E7D-A655-A8D8153A6FDA}">
    <sortState xmlns:xlrd2="http://schemas.microsoft.com/office/spreadsheetml/2017/richdata2" ref="A3:X49">
      <sortCondition ref="A2:A50"/>
    </sortState>
  </autoFilter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50568EEB671F46875CDFA92A77A7BB" ma:contentTypeVersion="20" ma:contentTypeDescription="Create a new document." ma:contentTypeScope="" ma:versionID="86f3005911b5763179844200fed47937">
  <xsd:schema xmlns:xsd="http://www.w3.org/2001/XMLSchema" xmlns:xs="http://www.w3.org/2001/XMLSchema" xmlns:p="http://schemas.microsoft.com/office/2006/metadata/properties" xmlns:ns2="5efcff06-4976-4964-82a1-bf5d5efbad50" xmlns:ns3="a2f55d2e-9c96-4e08-9f8d-1abe97c7e904" targetNamespace="http://schemas.microsoft.com/office/2006/metadata/properties" ma:root="true" ma:fieldsID="f6ed4159ff2f98fe02ddfda6255fdad3" ns2:_="" ns3:_="">
    <xsd:import namespace="5efcff06-4976-4964-82a1-bf5d5efbad50"/>
    <xsd:import namespace="a2f55d2e-9c96-4e08-9f8d-1abe97c7e9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cff06-4976-4964-82a1-bf5d5efbad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5f5405c-b7e9-430d-9391-a4fc3d88fd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f55d2e-9c96-4e08-9f8d-1abe97c7e90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2d226fe-18ad-4029-a30e-c80f165e4bc3}" ma:internalName="TaxCatchAll" ma:showField="CatchAllData" ma:web="a2f55d2e-9c96-4e08-9f8d-1abe97c7e9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fcff06-4976-4964-82a1-bf5d5efbad50">
      <Terms xmlns="http://schemas.microsoft.com/office/infopath/2007/PartnerControls"/>
    </lcf76f155ced4ddcb4097134ff3c332f>
    <TaxCatchAll xmlns="a2f55d2e-9c96-4e08-9f8d-1abe97c7e904" xsi:nil="true"/>
  </documentManagement>
</p:properties>
</file>

<file path=customXml/itemProps1.xml><?xml version="1.0" encoding="utf-8"?>
<ds:datastoreItem xmlns:ds="http://schemas.openxmlformats.org/officeDocument/2006/customXml" ds:itemID="{BFDAF912-588A-459B-8781-7957C66BC3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cff06-4976-4964-82a1-bf5d5efbad50"/>
    <ds:schemaRef ds:uri="a2f55d2e-9c96-4e08-9f8d-1abe97c7e9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5E6F8C-6A16-4540-BB55-255BD022B2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40C4BE-10B8-49EB-AEC9-8FD1681CDB97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5efcff06-4976-4964-82a1-bf5d5efbad50"/>
    <ds:schemaRef ds:uri="a2f55d2e-9c96-4e08-9f8d-1abe97c7e904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Target Revenue Sheet</vt:lpstr>
      <vt:lpstr>Fee Model FY25-FY29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 Deter</dc:creator>
  <cp:lastModifiedBy>Kendal Orrison</cp:lastModifiedBy>
  <dcterms:created xsi:type="dcterms:W3CDTF">2024-01-10T17:14:45Z</dcterms:created>
  <dcterms:modified xsi:type="dcterms:W3CDTF">2024-02-01T21:47:58Z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0x0101001550568EEB671F46875CDFA92A77A7BB</vt:lpwstr>
  </property>
  <property fmtid="{D5CDD505-2E9C-101B-9397-08002B2CF9AE}" pid="3" name="MediaServiceImageTags">
    <vt:lpwstr/>
  </property>
</Properties>
</file>